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1'!$A$1:$Q$36</definedName>
  </definedNames>
  <calcPr fullCalcOnLoad="1"/>
</workbook>
</file>

<file path=xl/sharedStrings.xml><?xml version="1.0" encoding="utf-8"?>
<sst xmlns="http://schemas.openxmlformats.org/spreadsheetml/2006/main" count="207" uniqueCount="63">
  <si>
    <t>MUNICÍPIO DE ÁGUAS FRIAS - SC - Poder Executivo</t>
  </si>
  <si>
    <t>Página 1 de 1</t>
  </si>
  <si>
    <t>RELATÓRIO DE GESTÃO FISCAL</t>
  </si>
  <si>
    <t>DEMONSTRATIVO DA DISPONIBILIDADE DE CAIXA E DOS RESTOS A PAGAR</t>
  </si>
  <si>
    <t>ORÇAMENTOS FISCAL E DA SEGURIDADE SOCIAL</t>
  </si>
  <si>
    <t>Janeiro a Dezembro 2022</t>
  </si>
  <si>
    <t>RGF – ANEXO 5 (LRF, art. 55, Inciso III, alínea "a")</t>
  </si>
  <si>
    <t>R$ 1,00</t>
  </si>
  <si>
    <t>IDENTIFICAÇÃO DOS RECURSOS</t>
  </si>
  <si>
    <t xml:space="preserve">
DISPONIBILIDADE
DE CAIXA BRUTA</t>
  </si>
  <si>
    <t>OBRIGAÇÕES FINANCEIRAS</t>
  </si>
  <si>
    <t xml:space="preserve">
INSUFICIÊNCIA
FINANCEIRA
VERIFICADA NO
CONSÓRCIO
PÚBLICO</t>
  </si>
  <si>
    <t>DISPONIBILIDADE DE CAIXA LÍQUIDA (ANTES DA INSCRIÇÃO EM RESTOS A PAGAR NÃO PROCESSADOS DO EXERCÍCIO)¹</t>
  </si>
  <si>
    <t>RESTOS A PAGAR EMPENHADOS E NÃO LIQUIDADOS DO EXERCÍCIO</t>
  </si>
  <si>
    <t>EMPENHOS NÃO LIQUIDADOS CANCELADOS (NÃO INSCRITOS POR INSUFICIÊNCIA FINANCEIRA)</t>
  </si>
  <si>
    <t>DISPONIBILIDADE DE CAIXA LÍQUIDA (APÓS A INSCRIÇÃO EM RESTOS A PAGAR NÃO PROCESSADOS DO EXERCÍCIO)</t>
  </si>
  <si>
    <t>Restos a Pagar Liquidados e Não Pagos</t>
  </si>
  <si>
    <t>Restos a Pagar Empenhados e Não Liquidados de Exercícios Anteriores</t>
  </si>
  <si>
    <t xml:space="preserve">
Demais Obrigações Financeiras</t>
  </si>
  <si>
    <t xml:space="preserve">
De Exercícios 
Anteriores</t>
  </si>
  <si>
    <t xml:space="preserve">
Do Exercício</t>
  </si>
  <si>
    <t>(a)</t>
  </si>
  <si>
    <t>(b)</t>
  </si>
  <si>
    <t>(c)</t>
  </si>
  <si>
    <t>(d)</t>
  </si>
  <si>
    <t>(e)</t>
  </si>
  <si>
    <t>(f)</t>
  </si>
  <si>
    <t>(g) = (a – (b + c + d + e) - f)</t>
  </si>
  <si>
    <t>(h)</t>
  </si>
  <si>
    <t>(i) = (g - h)</t>
  </si>
  <si>
    <t>TOTAL DOS RECURSOS NÃO VINCULADOS (I)</t>
  </si>
  <si>
    <t>-</t>
  </si>
  <si>
    <t>10.680,09</t>
  </si>
  <si>
    <t>203.176,74</t>
  </si>
  <si>
    <t>Recursos Não Vinculados de Impostos</t>
  </si>
  <si>
    <t>Outros Recursos não Vinculados</t>
  </si>
  <si>
    <t>TOTAL DOS RECURSOS VINCULADOS (II)</t>
  </si>
  <si>
    <t>Receitas de Impostos e de Transferência de Impostos - Educação</t>
  </si>
  <si>
    <t>Transferências do FUNDEB</t>
  </si>
  <si>
    <t>93.451,04</t>
  </si>
  <si>
    <t>Outros Recursos Vinculados à Educação</t>
  </si>
  <si>
    <t>3.164.759,34</t>
  </si>
  <si>
    <t>850.385,69</t>
  </si>
  <si>
    <t>2.314.373,65</t>
  </si>
  <si>
    <t>Receitas de Impostos e de Transferência de Impostos - Saúde</t>
  </si>
  <si>
    <t>Outros Recursos Vinculados à Saúde</t>
  </si>
  <si>
    <t>Recursos Vinculados à Assistência Social</t>
  </si>
  <si>
    <t>190.163,29</t>
  </si>
  <si>
    <t>Recursos Vinculados ao RPPS - Fundo em Capitalização (Plano Previdenciário)</t>
  </si>
  <si>
    <t>Recursos Vinculados  ao RPPS - Fundo em Repartição (Plano Financeiro)</t>
  </si>
  <si>
    <t>Recursos Vinculados  ao RPPS - Taxa de Administração</t>
  </si>
  <si>
    <t>Recursos de Operações de Crédito (exceto vinculados à Educação e à Saúde)</t>
  </si>
  <si>
    <t>Recursos de Alienação de Bens/Ativos</t>
  </si>
  <si>
    <t>179.326,53</t>
  </si>
  <si>
    <t>41.400,00</t>
  </si>
  <si>
    <t>137.926,53</t>
  </si>
  <si>
    <t>Recursos Extraorçamentários</t>
  </si>
  <si>
    <t>Outros Recursos Vinculados</t>
  </si>
  <si>
    <t>TOTAL (III) = (I + II)</t>
  </si>
  <si>
    <t>1.244.663,43</t>
  </si>
  <si>
    <t>1. Essa coluna poderá apresentar valor negativo, indicando, nesse caso, insuficiência de caixa após o registro das obrigações financeiras.</t>
  </si>
  <si>
    <t>FONTE: GOVBR - Responsabilidade Fiscal, Gabinete do Prefeito, 12/Jan/2023, 17h e 14m.</t>
  </si>
  <si>
    <t xml:space="preserve">                            ____________________________     ____________________________     ____________________________                            
                                   LUIZ JOSÉ DAGA                CARLOS ALBERTO DAGA                  DIRCEU CASSOL                                   
                                 PREFEITO MUNICIPAL          TÉCNICO EM CONTROLE INTRERNO     CONTADOR - CRC - 023541/O-9</t>
  </si>
</sst>
</file>

<file path=xl/styles.xml><?xml version="1.0" encoding="utf-8"?>
<styleSheet xmlns="http://schemas.openxmlformats.org/spreadsheetml/2006/main">
  <numFmts count="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8.25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Lucida Console"/>
      <family val="0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lef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readingOrder="1"/>
      <protection/>
    </xf>
    <xf numFmtId="0" fontId="5" fillId="0" borderId="12" xfId="0" applyNumberFormat="1" applyFont="1" applyFill="1" applyBorder="1" applyAlignment="1" applyProtection="1">
      <alignment horizontal="left" vertical="center" readingOrder="1"/>
      <protection/>
    </xf>
    <xf numFmtId="0" fontId="5" fillId="0" borderId="14" xfId="0" applyNumberFormat="1" applyFont="1" applyFill="1" applyBorder="1" applyAlignment="1" applyProtection="1">
      <alignment horizontal="left" vertical="center" readingOrder="1"/>
      <protection/>
    </xf>
    <xf numFmtId="0" fontId="4" fillId="34" borderId="13" xfId="0" applyNumberFormat="1" applyFont="1" applyFill="1" applyBorder="1" applyAlignment="1" applyProtection="1">
      <alignment horizontal="left" vertical="center" readingOrder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43" fontId="0" fillId="0" borderId="0" xfId="60" applyFont="1" applyAlignment="1">
      <alignment/>
    </xf>
    <xf numFmtId="43" fontId="4" fillId="0" borderId="13" xfId="60" applyFont="1" applyFill="1" applyBorder="1" applyAlignment="1" applyProtection="1">
      <alignment horizontal="right" vertical="center" readingOrder="1"/>
      <protection/>
    </xf>
    <xf numFmtId="43" fontId="5" fillId="0" borderId="11" xfId="60" applyFont="1" applyFill="1" applyBorder="1" applyAlignment="1" applyProtection="1">
      <alignment horizontal="right" vertical="center" readingOrder="1"/>
      <protection/>
    </xf>
    <xf numFmtId="43" fontId="4" fillId="34" borderId="13" xfId="60" applyFont="1" applyFill="1" applyBorder="1" applyAlignment="1" applyProtection="1">
      <alignment horizontal="right" vertical="center" readingOrder="1"/>
      <protection/>
    </xf>
    <xf numFmtId="43" fontId="0" fillId="0" borderId="0" xfId="0" applyNumberFormat="1" applyAlignment="1">
      <alignment/>
    </xf>
    <xf numFmtId="43" fontId="7" fillId="0" borderId="0" xfId="60" applyFont="1" applyAlignment="1">
      <alignment/>
    </xf>
    <xf numFmtId="4" fontId="8" fillId="0" borderId="0" xfId="0" applyNumberFormat="1" applyFont="1" applyAlignment="1">
      <alignment/>
    </xf>
    <xf numFmtId="43" fontId="5" fillId="35" borderId="12" xfId="60" applyFont="1" applyFill="1" applyBorder="1" applyAlignment="1" applyProtection="1">
      <alignment horizontal="right" vertical="center" readingOrder="1"/>
      <protection/>
    </xf>
    <xf numFmtId="43" fontId="4" fillId="35" borderId="13" xfId="60" applyFont="1" applyFill="1" applyBorder="1" applyAlignment="1" applyProtection="1">
      <alignment horizontal="right" vertical="center" readingOrder="1"/>
      <protection/>
    </xf>
    <xf numFmtId="43" fontId="5" fillId="35" borderId="11" xfId="60" applyFont="1" applyFill="1" applyBorder="1" applyAlignment="1" applyProtection="1">
      <alignment horizontal="right" vertical="center" readingOrder="1"/>
      <protection/>
    </xf>
    <xf numFmtId="43" fontId="5" fillId="35" borderId="14" xfId="60" applyFont="1" applyFill="1" applyBorder="1" applyAlignment="1" applyProtection="1">
      <alignment horizontal="right" vertical="center" readingOrder="1"/>
      <protection/>
    </xf>
    <xf numFmtId="0" fontId="2" fillId="0" borderId="0" xfId="0" applyNumberFormat="1" applyFont="1" applyFill="1" applyBorder="1" applyAlignment="1" applyProtection="1">
      <alignment horizontal="right" vertical="top" readingOrder="1"/>
      <protection/>
    </xf>
    <xf numFmtId="0" fontId="1" fillId="0" borderId="10" xfId="0" applyNumberFormat="1" applyFont="1" applyFill="1" applyBorder="1" applyAlignment="1" applyProtection="1">
      <alignment horizontal="left" vertical="top" readingOrder="1"/>
      <protection/>
    </xf>
    <xf numFmtId="0" fontId="2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13" xfId="0" applyNumberFormat="1" applyFont="1" applyFill="1" applyBorder="1" applyAlignment="1" applyProtection="1">
      <alignment horizontal="center" vertical="center" readingOrder="1"/>
      <protection/>
    </xf>
    <xf numFmtId="0" fontId="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2" xfId="0" applyNumberFormat="1" applyFont="1" applyFill="1" applyBorder="1" applyAlignment="1" applyProtection="1">
      <alignment horizontal="center" vertical="center" wrapText="1" readingOrder="1"/>
      <protection/>
    </xf>
    <xf numFmtId="43" fontId="4" fillId="0" borderId="13" xfId="60" applyFont="1" applyFill="1" applyBorder="1" applyAlignment="1" applyProtection="1">
      <alignment horizontal="right" vertical="center" readingOrder="1"/>
      <protection/>
    </xf>
    <xf numFmtId="43" fontId="5" fillId="0" borderId="11" xfId="60" applyFont="1" applyFill="1" applyBorder="1" applyAlignment="1" applyProtection="1">
      <alignment horizontal="right" vertical="center" readingOrder="1"/>
      <protection/>
    </xf>
    <xf numFmtId="43" fontId="5" fillId="35" borderId="11" xfId="60" applyFont="1" applyFill="1" applyBorder="1" applyAlignment="1" applyProtection="1">
      <alignment horizontal="right" vertical="center" readingOrder="1"/>
      <protection/>
    </xf>
    <xf numFmtId="43" fontId="5" fillId="35" borderId="12" xfId="60" applyFont="1" applyFill="1" applyBorder="1" applyAlignment="1" applyProtection="1">
      <alignment horizontal="right" vertical="center" readingOrder="1"/>
      <protection/>
    </xf>
    <xf numFmtId="43" fontId="4" fillId="35" borderId="13" xfId="60" applyFont="1" applyFill="1" applyBorder="1" applyAlignment="1" applyProtection="1">
      <alignment horizontal="right" vertical="center" readingOrder="1"/>
      <protection/>
    </xf>
    <xf numFmtId="43" fontId="5" fillId="35" borderId="14" xfId="60" applyFont="1" applyFill="1" applyBorder="1" applyAlignment="1" applyProtection="1">
      <alignment horizontal="right" vertical="center" readingOrder="1"/>
      <protection/>
    </xf>
    <xf numFmtId="0" fontId="5" fillId="0" borderId="15" xfId="0" applyNumberFormat="1" applyFont="1" applyFill="1" applyBorder="1" applyAlignment="1" applyProtection="1">
      <alignment horizontal="left" wrapText="1" readingOrder="1"/>
      <protection/>
    </xf>
    <xf numFmtId="0" fontId="6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left" readingOrder="1"/>
      <protection/>
    </xf>
    <xf numFmtId="0" fontId="1" fillId="0" borderId="0" xfId="0" applyNumberFormat="1" applyFont="1" applyFill="1" applyBorder="1" applyAlignment="1" applyProtection="1">
      <alignment horizontal="center" vertical="top" readingOrder="1"/>
      <protection/>
    </xf>
    <xf numFmtId="0" fontId="3" fillId="0" borderId="0" xfId="0" applyNumberFormat="1" applyFont="1" applyFill="1" applyBorder="1" applyAlignment="1" applyProtection="1">
      <alignment horizontal="center" vertical="top" readingOrder="1"/>
      <protection/>
    </xf>
    <xf numFmtId="43" fontId="4" fillId="34" borderId="13" xfId="60" applyFont="1" applyFill="1" applyBorder="1" applyAlignment="1" applyProtection="1">
      <alignment horizontal="right" vertical="center" readingOrder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130" zoomScaleNormal="130" zoomScalePageLayoutView="0" workbookViewId="0" topLeftCell="A7">
      <selection activeCell="R29" sqref="R29"/>
    </sheetView>
  </sheetViews>
  <sheetFormatPr defaultColWidth="9.140625" defaultRowHeight="12.75"/>
  <cols>
    <col min="1" max="1" width="38.421875" style="0" customWidth="1"/>
    <col min="2" max="2" width="11.140625" style="0" customWidth="1"/>
    <col min="3" max="3" width="5.00390625" style="0" customWidth="1"/>
    <col min="4" max="4" width="0.9921875" style="0" customWidth="1"/>
    <col min="5" max="5" width="3.140625" style="0" customWidth="1"/>
    <col min="7" max="7" width="9.00390625" style="0" customWidth="1"/>
    <col min="10" max="10" width="0.9921875" style="0" customWidth="1"/>
    <col min="11" max="11" width="13.140625" style="0" customWidth="1"/>
    <col min="12" max="12" width="8.140625" style="0" customWidth="1"/>
    <col min="13" max="13" width="0.9921875" style="0" customWidth="1"/>
    <col min="14" max="14" width="10.140625" style="0" customWidth="1"/>
    <col min="15" max="15" width="6.00390625" style="0" customWidth="1"/>
    <col min="16" max="16" width="5.140625" style="0" customWidth="1"/>
    <col min="17" max="17" width="0.5625" style="0" customWidth="1"/>
    <col min="18" max="19" width="12.8515625" style="0" bestFit="1" customWidth="1"/>
  </cols>
  <sheetData>
    <row r="1" spans="1:16" ht="11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1" t="s">
        <v>1</v>
      </c>
      <c r="P1" s="21"/>
    </row>
    <row r="2" spans="1:14" ht="10.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1.2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1.2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1.25" customHeight="1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ht="5.25" customHeight="1"/>
    <row r="7" spans="1:17" ht="10.5" customHeight="1">
      <c r="A7" s="22" t="s">
        <v>6</v>
      </c>
      <c r="B7" s="22"/>
      <c r="C7" s="22"/>
      <c r="D7" s="1"/>
      <c r="E7" s="1"/>
      <c r="F7" s="1"/>
      <c r="G7" s="1"/>
      <c r="H7" s="1"/>
      <c r="I7" s="1"/>
      <c r="J7" s="1"/>
      <c r="K7" s="1"/>
      <c r="L7" s="1"/>
      <c r="M7" s="23" t="s">
        <v>7</v>
      </c>
      <c r="N7" s="23"/>
      <c r="O7" s="23"/>
      <c r="P7" s="23"/>
      <c r="Q7" s="1"/>
    </row>
    <row r="8" spans="1:17" ht="11.25" customHeight="1">
      <c r="A8" s="24" t="s">
        <v>8</v>
      </c>
      <c r="B8" s="25" t="s">
        <v>9</v>
      </c>
      <c r="C8" s="24" t="s">
        <v>10</v>
      </c>
      <c r="D8" s="24"/>
      <c r="E8" s="24"/>
      <c r="F8" s="24"/>
      <c r="G8" s="24"/>
      <c r="H8" s="24"/>
      <c r="I8" s="25" t="s">
        <v>11</v>
      </c>
      <c r="J8" s="25" t="s">
        <v>12</v>
      </c>
      <c r="K8" s="25"/>
      <c r="L8" s="25" t="s">
        <v>13</v>
      </c>
      <c r="M8" s="25"/>
      <c r="N8" s="26" t="s">
        <v>14</v>
      </c>
      <c r="O8" s="25" t="s">
        <v>15</v>
      </c>
      <c r="P8" s="25"/>
      <c r="Q8" s="25"/>
    </row>
    <row r="9" spans="1:17" ht="17.25" customHeight="1">
      <c r="A9" s="24"/>
      <c r="B9" s="25"/>
      <c r="C9" s="26" t="s">
        <v>16</v>
      </c>
      <c r="D9" s="26"/>
      <c r="E9" s="26"/>
      <c r="F9" s="26"/>
      <c r="G9" s="25" t="s">
        <v>17</v>
      </c>
      <c r="H9" s="25" t="s">
        <v>18</v>
      </c>
      <c r="I9" s="25"/>
      <c r="J9" s="25"/>
      <c r="K9" s="25"/>
      <c r="L9" s="25"/>
      <c r="M9" s="25"/>
      <c r="N9" s="26"/>
      <c r="O9" s="25"/>
      <c r="P9" s="25"/>
      <c r="Q9" s="25"/>
    </row>
    <row r="10" spans="1:17" ht="19.5" customHeight="1">
      <c r="A10" s="24"/>
      <c r="B10" s="25"/>
      <c r="C10" s="25" t="s">
        <v>19</v>
      </c>
      <c r="D10" s="25"/>
      <c r="E10" s="25"/>
      <c r="F10" s="2" t="s">
        <v>20</v>
      </c>
      <c r="G10" s="25"/>
      <c r="H10" s="25"/>
      <c r="I10" s="25"/>
      <c r="J10" s="25"/>
      <c r="K10" s="25"/>
      <c r="L10" s="25"/>
      <c r="M10" s="25"/>
      <c r="N10" s="26"/>
      <c r="O10" s="25"/>
      <c r="P10" s="25"/>
      <c r="Q10" s="25"/>
    </row>
    <row r="11" spans="1:17" ht="8.25" customHeight="1">
      <c r="A11" s="24"/>
      <c r="B11" s="3" t="s">
        <v>21</v>
      </c>
      <c r="C11" s="27" t="s">
        <v>22</v>
      </c>
      <c r="D11" s="27"/>
      <c r="E11" s="27"/>
      <c r="F11" s="3" t="s">
        <v>23</v>
      </c>
      <c r="G11" s="3" t="s">
        <v>24</v>
      </c>
      <c r="H11" s="3" t="s">
        <v>25</v>
      </c>
      <c r="I11" s="3" t="s">
        <v>26</v>
      </c>
      <c r="J11" s="27" t="s">
        <v>27</v>
      </c>
      <c r="K11" s="27"/>
      <c r="L11" s="27" t="s">
        <v>28</v>
      </c>
      <c r="M11" s="27"/>
      <c r="N11" s="26"/>
      <c r="O11" s="27" t="s">
        <v>29</v>
      </c>
      <c r="P11" s="27"/>
      <c r="Q11" s="27"/>
    </row>
    <row r="12" spans="1:18" ht="11.25" customHeight="1">
      <c r="A12" s="4" t="s">
        <v>30</v>
      </c>
      <c r="B12" s="11">
        <f>B13+B14</f>
        <v>5826305.3</v>
      </c>
      <c r="C12" s="28" t="s">
        <v>31</v>
      </c>
      <c r="D12" s="28"/>
      <c r="E12" s="28"/>
      <c r="F12" s="11" t="s">
        <v>32</v>
      </c>
      <c r="G12" s="11" t="s">
        <v>31</v>
      </c>
      <c r="H12" s="11" t="s">
        <v>31</v>
      </c>
      <c r="I12" s="11" t="s">
        <v>31</v>
      </c>
      <c r="J12" s="28">
        <f>J13+J14</f>
        <v>5815625.21</v>
      </c>
      <c r="K12" s="28"/>
      <c r="L12" s="28" t="s">
        <v>33</v>
      </c>
      <c r="M12" s="28"/>
      <c r="N12" s="11" t="s">
        <v>31</v>
      </c>
      <c r="O12" s="28">
        <f>O13+O14</f>
        <v>5612448.47</v>
      </c>
      <c r="P12" s="28"/>
      <c r="Q12" s="28"/>
      <c r="R12" s="14"/>
    </row>
    <row r="13" spans="1:19" ht="11.25" customHeight="1">
      <c r="A13" s="5" t="s">
        <v>34</v>
      </c>
      <c r="B13" s="12">
        <v>5813189.89</v>
      </c>
      <c r="C13" s="29" t="s">
        <v>31</v>
      </c>
      <c r="D13" s="29"/>
      <c r="E13" s="29"/>
      <c r="F13" s="12" t="s">
        <v>32</v>
      </c>
      <c r="G13" s="12" t="s">
        <v>31</v>
      </c>
      <c r="H13" s="12" t="s">
        <v>31</v>
      </c>
      <c r="I13" s="12" t="s">
        <v>31</v>
      </c>
      <c r="J13" s="29">
        <v>5802509.8</v>
      </c>
      <c r="K13" s="29"/>
      <c r="L13" s="30" t="s">
        <v>33</v>
      </c>
      <c r="M13" s="30"/>
      <c r="N13" s="12" t="s">
        <v>31</v>
      </c>
      <c r="O13" s="29">
        <v>5599333.06</v>
      </c>
      <c r="P13" s="29"/>
      <c r="Q13" s="29"/>
      <c r="R13" s="14"/>
      <c r="S13" s="14"/>
    </row>
    <row r="14" spans="1:17" ht="10.5" customHeight="1">
      <c r="A14" s="6" t="s">
        <v>35</v>
      </c>
      <c r="B14" s="17">
        <v>13115.41</v>
      </c>
      <c r="C14" s="31" t="s">
        <v>31</v>
      </c>
      <c r="D14" s="31"/>
      <c r="E14" s="31"/>
      <c r="F14" s="17" t="s">
        <v>31</v>
      </c>
      <c r="G14" s="17" t="s">
        <v>31</v>
      </c>
      <c r="H14" s="17" t="s">
        <v>31</v>
      </c>
      <c r="I14" s="17" t="s">
        <v>31</v>
      </c>
      <c r="J14" s="31">
        <v>13115.41</v>
      </c>
      <c r="K14" s="31"/>
      <c r="L14" s="31" t="s">
        <v>31</v>
      </c>
      <c r="M14" s="31"/>
      <c r="N14" s="17" t="s">
        <v>31</v>
      </c>
      <c r="O14" s="31">
        <v>13115.41</v>
      </c>
      <c r="P14" s="31"/>
      <c r="Q14" s="31"/>
    </row>
    <row r="15" spans="1:18" ht="11.25" customHeight="1">
      <c r="A15" s="4" t="s">
        <v>36</v>
      </c>
      <c r="B15" s="18">
        <f>B17+B18+B20+B21+B26+B28</f>
        <v>4893866.25</v>
      </c>
      <c r="C15" s="32" t="s">
        <v>31</v>
      </c>
      <c r="D15" s="32"/>
      <c r="E15" s="32"/>
      <c r="F15" s="18" t="s">
        <v>31</v>
      </c>
      <c r="G15" s="18" t="s">
        <v>31</v>
      </c>
      <c r="H15" s="18" t="s">
        <v>31</v>
      </c>
      <c r="I15" s="18" t="s">
        <v>31</v>
      </c>
      <c r="J15" s="32">
        <f>J17+J18+J20+J21+J26+J28</f>
        <v>4893866.25</v>
      </c>
      <c r="K15" s="32"/>
      <c r="L15" s="32">
        <f>L18+L20+L26+L28</f>
        <v>1041486.69</v>
      </c>
      <c r="M15" s="32"/>
      <c r="N15" s="18" t="s">
        <v>31</v>
      </c>
      <c r="O15" s="32">
        <f>O17+O18+O20+O21+O26+O28</f>
        <v>3852379.56</v>
      </c>
      <c r="P15" s="32"/>
      <c r="Q15" s="32"/>
      <c r="R15" s="14"/>
    </row>
    <row r="16" spans="1:18" ht="11.25" customHeight="1">
      <c r="A16" s="5" t="s">
        <v>37</v>
      </c>
      <c r="B16" s="19" t="s">
        <v>31</v>
      </c>
      <c r="C16" s="30" t="s">
        <v>31</v>
      </c>
      <c r="D16" s="30"/>
      <c r="E16" s="30"/>
      <c r="F16" s="19" t="s">
        <v>31</v>
      </c>
      <c r="G16" s="19" t="s">
        <v>31</v>
      </c>
      <c r="H16" s="19" t="s">
        <v>31</v>
      </c>
      <c r="I16" s="19" t="s">
        <v>31</v>
      </c>
      <c r="J16" s="30" t="s">
        <v>31</v>
      </c>
      <c r="K16" s="30"/>
      <c r="L16" s="30" t="s">
        <v>31</v>
      </c>
      <c r="M16" s="30"/>
      <c r="N16" s="19" t="s">
        <v>31</v>
      </c>
      <c r="O16" s="30" t="s">
        <v>31</v>
      </c>
      <c r="P16" s="30"/>
      <c r="Q16" s="30"/>
      <c r="R16" s="14"/>
    </row>
    <row r="17" spans="1:17" ht="11.25" customHeight="1">
      <c r="A17" s="7" t="s">
        <v>38</v>
      </c>
      <c r="B17" s="20" t="s">
        <v>39</v>
      </c>
      <c r="C17" s="33" t="s">
        <v>31</v>
      </c>
      <c r="D17" s="33"/>
      <c r="E17" s="33"/>
      <c r="F17" s="20" t="s">
        <v>31</v>
      </c>
      <c r="G17" s="20" t="s">
        <v>31</v>
      </c>
      <c r="H17" s="20" t="s">
        <v>31</v>
      </c>
      <c r="I17" s="20" t="s">
        <v>31</v>
      </c>
      <c r="J17" s="33" t="s">
        <v>39</v>
      </c>
      <c r="K17" s="33"/>
      <c r="L17" s="33" t="s">
        <v>31</v>
      </c>
      <c r="M17" s="33"/>
      <c r="N17" s="20" t="s">
        <v>31</v>
      </c>
      <c r="O17" s="33" t="s">
        <v>39</v>
      </c>
      <c r="P17" s="33"/>
      <c r="Q17" s="33"/>
    </row>
    <row r="18" spans="1:18" ht="10.5" customHeight="1">
      <c r="A18" s="7" t="s">
        <v>40</v>
      </c>
      <c r="B18" s="20" t="s">
        <v>41</v>
      </c>
      <c r="C18" s="33" t="s">
        <v>31</v>
      </c>
      <c r="D18" s="33"/>
      <c r="E18" s="33"/>
      <c r="F18" s="20" t="s">
        <v>31</v>
      </c>
      <c r="G18" s="20" t="s">
        <v>31</v>
      </c>
      <c r="H18" s="20" t="s">
        <v>31</v>
      </c>
      <c r="I18" s="20" t="s">
        <v>31</v>
      </c>
      <c r="J18" s="33" t="s">
        <v>41</v>
      </c>
      <c r="K18" s="33"/>
      <c r="L18" s="33" t="s">
        <v>42</v>
      </c>
      <c r="M18" s="33"/>
      <c r="N18" s="20" t="s">
        <v>31</v>
      </c>
      <c r="O18" s="33" t="s">
        <v>43</v>
      </c>
      <c r="P18" s="33"/>
      <c r="Q18" s="33"/>
      <c r="R18" s="10"/>
    </row>
    <row r="19" spans="1:17" ht="11.25" customHeight="1">
      <c r="A19" s="7" t="s">
        <v>44</v>
      </c>
      <c r="B19" s="20" t="s">
        <v>31</v>
      </c>
      <c r="C19" s="33" t="s">
        <v>31</v>
      </c>
      <c r="D19" s="33"/>
      <c r="E19" s="33"/>
      <c r="F19" s="20" t="s">
        <v>31</v>
      </c>
      <c r="G19" s="20" t="s">
        <v>31</v>
      </c>
      <c r="H19" s="20" t="s">
        <v>31</v>
      </c>
      <c r="I19" s="20" t="s">
        <v>31</v>
      </c>
      <c r="J19" s="33" t="s">
        <v>31</v>
      </c>
      <c r="K19" s="33"/>
      <c r="L19" s="33" t="s">
        <v>31</v>
      </c>
      <c r="M19" s="33"/>
      <c r="N19" s="20" t="s">
        <v>31</v>
      </c>
      <c r="O19" s="33" t="s">
        <v>31</v>
      </c>
      <c r="P19" s="33"/>
      <c r="Q19" s="33"/>
    </row>
    <row r="20" spans="1:18" ht="11.25" customHeight="1">
      <c r="A20" s="7" t="s">
        <v>45</v>
      </c>
      <c r="B20" s="20">
        <v>354078.37</v>
      </c>
      <c r="C20" s="33" t="s">
        <v>31</v>
      </c>
      <c r="D20" s="33"/>
      <c r="E20" s="33"/>
      <c r="F20" s="20" t="s">
        <v>31</v>
      </c>
      <c r="G20" s="20" t="s">
        <v>31</v>
      </c>
      <c r="H20" s="20" t="s">
        <v>31</v>
      </c>
      <c r="I20" s="20" t="s">
        <v>31</v>
      </c>
      <c r="J20" s="33">
        <v>354078.37</v>
      </c>
      <c r="K20" s="33"/>
      <c r="L20" s="33">
        <v>10000</v>
      </c>
      <c r="M20" s="33"/>
      <c r="N20" s="20" t="s">
        <v>31</v>
      </c>
      <c r="O20" s="33">
        <v>344078.37</v>
      </c>
      <c r="P20" s="33"/>
      <c r="Q20" s="33"/>
      <c r="R20" s="14"/>
    </row>
    <row r="21" spans="1:17" ht="11.25" customHeight="1">
      <c r="A21" s="7" t="s">
        <v>46</v>
      </c>
      <c r="B21" s="20" t="s">
        <v>47</v>
      </c>
      <c r="C21" s="33" t="s">
        <v>31</v>
      </c>
      <c r="D21" s="33"/>
      <c r="E21" s="33"/>
      <c r="F21" s="20" t="s">
        <v>31</v>
      </c>
      <c r="G21" s="20" t="s">
        <v>31</v>
      </c>
      <c r="H21" s="20" t="s">
        <v>31</v>
      </c>
      <c r="I21" s="20" t="s">
        <v>31</v>
      </c>
      <c r="J21" s="33" t="s">
        <v>47</v>
      </c>
      <c r="K21" s="33"/>
      <c r="L21" s="33" t="s">
        <v>31</v>
      </c>
      <c r="M21" s="33"/>
      <c r="N21" s="20" t="s">
        <v>31</v>
      </c>
      <c r="O21" s="33" t="s">
        <v>47</v>
      </c>
      <c r="P21" s="33"/>
      <c r="Q21" s="33"/>
    </row>
    <row r="22" spans="1:17" ht="10.5" customHeight="1">
      <c r="A22" s="7" t="s">
        <v>48</v>
      </c>
      <c r="B22" s="20" t="s">
        <v>31</v>
      </c>
      <c r="C22" s="33" t="s">
        <v>31</v>
      </c>
      <c r="D22" s="33"/>
      <c r="E22" s="33"/>
      <c r="F22" s="20" t="s">
        <v>31</v>
      </c>
      <c r="G22" s="20" t="s">
        <v>31</v>
      </c>
      <c r="H22" s="20" t="s">
        <v>31</v>
      </c>
      <c r="I22" s="20" t="s">
        <v>31</v>
      </c>
      <c r="J22" s="33" t="s">
        <v>31</v>
      </c>
      <c r="K22" s="33"/>
      <c r="L22" s="33" t="s">
        <v>31</v>
      </c>
      <c r="M22" s="33"/>
      <c r="N22" s="20" t="s">
        <v>31</v>
      </c>
      <c r="O22" s="33" t="s">
        <v>31</v>
      </c>
      <c r="P22" s="33"/>
      <c r="Q22" s="33"/>
    </row>
    <row r="23" spans="1:17" ht="11.25" customHeight="1">
      <c r="A23" s="7" t="s">
        <v>49</v>
      </c>
      <c r="B23" s="20" t="s">
        <v>31</v>
      </c>
      <c r="C23" s="33" t="s">
        <v>31</v>
      </c>
      <c r="D23" s="33"/>
      <c r="E23" s="33"/>
      <c r="F23" s="20" t="s">
        <v>31</v>
      </c>
      <c r="G23" s="20" t="s">
        <v>31</v>
      </c>
      <c r="H23" s="20" t="s">
        <v>31</v>
      </c>
      <c r="I23" s="20" t="s">
        <v>31</v>
      </c>
      <c r="J23" s="33" t="s">
        <v>31</v>
      </c>
      <c r="K23" s="33"/>
      <c r="L23" s="33" t="s">
        <v>31</v>
      </c>
      <c r="M23" s="33"/>
      <c r="N23" s="20" t="s">
        <v>31</v>
      </c>
      <c r="O23" s="33" t="s">
        <v>31</v>
      </c>
      <c r="P23" s="33"/>
      <c r="Q23" s="33"/>
    </row>
    <row r="24" spans="1:17" ht="11.25" customHeight="1">
      <c r="A24" s="7" t="s">
        <v>50</v>
      </c>
      <c r="B24" s="20" t="s">
        <v>31</v>
      </c>
      <c r="C24" s="33" t="s">
        <v>31</v>
      </c>
      <c r="D24" s="33"/>
      <c r="E24" s="33"/>
      <c r="F24" s="20" t="s">
        <v>31</v>
      </c>
      <c r="G24" s="20" t="s">
        <v>31</v>
      </c>
      <c r="H24" s="20" t="s">
        <v>31</v>
      </c>
      <c r="I24" s="20" t="s">
        <v>31</v>
      </c>
      <c r="J24" s="33" t="s">
        <v>31</v>
      </c>
      <c r="K24" s="33"/>
      <c r="L24" s="33" t="s">
        <v>31</v>
      </c>
      <c r="M24" s="33"/>
      <c r="N24" s="20" t="s">
        <v>31</v>
      </c>
      <c r="O24" s="33" t="s">
        <v>31</v>
      </c>
      <c r="P24" s="33"/>
      <c r="Q24" s="33"/>
    </row>
    <row r="25" spans="1:17" ht="11.25" customHeight="1">
      <c r="A25" s="7" t="s">
        <v>51</v>
      </c>
      <c r="B25" s="20" t="s">
        <v>31</v>
      </c>
      <c r="C25" s="33" t="s">
        <v>31</v>
      </c>
      <c r="D25" s="33"/>
      <c r="E25" s="33"/>
      <c r="F25" s="20" t="s">
        <v>31</v>
      </c>
      <c r="G25" s="20" t="s">
        <v>31</v>
      </c>
      <c r="H25" s="20" t="s">
        <v>31</v>
      </c>
      <c r="I25" s="20" t="s">
        <v>31</v>
      </c>
      <c r="J25" s="33" t="s">
        <v>31</v>
      </c>
      <c r="K25" s="33"/>
      <c r="L25" s="33" t="s">
        <v>31</v>
      </c>
      <c r="M25" s="33"/>
      <c r="N25" s="20" t="s">
        <v>31</v>
      </c>
      <c r="O25" s="33" t="s">
        <v>31</v>
      </c>
      <c r="P25" s="33"/>
      <c r="Q25" s="33"/>
    </row>
    <row r="26" spans="1:18" ht="10.5" customHeight="1">
      <c r="A26" s="7" t="s">
        <v>52</v>
      </c>
      <c r="B26" s="20" t="s">
        <v>53</v>
      </c>
      <c r="C26" s="33" t="s">
        <v>31</v>
      </c>
      <c r="D26" s="33"/>
      <c r="E26" s="33"/>
      <c r="F26" s="20" t="s">
        <v>31</v>
      </c>
      <c r="G26" s="20" t="s">
        <v>31</v>
      </c>
      <c r="H26" s="20" t="s">
        <v>31</v>
      </c>
      <c r="I26" s="20" t="s">
        <v>31</v>
      </c>
      <c r="J26" s="33" t="s">
        <v>53</v>
      </c>
      <c r="K26" s="33"/>
      <c r="L26" s="33" t="s">
        <v>54</v>
      </c>
      <c r="M26" s="33"/>
      <c r="N26" s="20" t="s">
        <v>31</v>
      </c>
      <c r="O26" s="33" t="s">
        <v>55</v>
      </c>
      <c r="P26" s="33"/>
      <c r="Q26" s="33"/>
      <c r="R26" s="14"/>
    </row>
    <row r="27" spans="1:17" ht="11.25" customHeight="1">
      <c r="A27" s="7" t="s">
        <v>56</v>
      </c>
      <c r="B27" s="20" t="s">
        <v>31</v>
      </c>
      <c r="C27" s="33" t="s">
        <v>31</v>
      </c>
      <c r="D27" s="33"/>
      <c r="E27" s="33"/>
      <c r="F27" s="20" t="s">
        <v>31</v>
      </c>
      <c r="G27" s="20" t="s">
        <v>31</v>
      </c>
      <c r="H27" s="20" t="s">
        <v>31</v>
      </c>
      <c r="I27" s="20" t="s">
        <v>31</v>
      </c>
      <c r="J27" s="33" t="s">
        <v>31</v>
      </c>
      <c r="K27" s="33"/>
      <c r="L27" s="33" t="s">
        <v>31</v>
      </c>
      <c r="M27" s="33"/>
      <c r="N27" s="20" t="s">
        <v>31</v>
      </c>
      <c r="O27" s="33" t="s">
        <v>31</v>
      </c>
      <c r="P27" s="33"/>
      <c r="Q27" s="33"/>
    </row>
    <row r="28" spans="1:18" ht="11.25" customHeight="1">
      <c r="A28" s="6" t="s">
        <v>57</v>
      </c>
      <c r="B28" s="17">
        <v>912087.68</v>
      </c>
      <c r="C28" s="31" t="s">
        <v>31</v>
      </c>
      <c r="D28" s="31"/>
      <c r="E28" s="31"/>
      <c r="F28" s="17" t="s">
        <v>31</v>
      </c>
      <c r="G28" s="17" t="s">
        <v>31</v>
      </c>
      <c r="H28" s="17" t="s">
        <v>31</v>
      </c>
      <c r="I28" s="17" t="s">
        <v>31</v>
      </c>
      <c r="J28" s="31">
        <v>912087.68</v>
      </c>
      <c r="K28" s="31"/>
      <c r="L28" s="31">
        <v>139701</v>
      </c>
      <c r="M28" s="31"/>
      <c r="N28" s="17" t="s">
        <v>31</v>
      </c>
      <c r="O28" s="31">
        <v>772386.68</v>
      </c>
      <c r="P28" s="31"/>
      <c r="Q28" s="31"/>
      <c r="R28" s="14"/>
    </row>
    <row r="29" spans="1:17" ht="11.25" customHeight="1">
      <c r="A29" s="8" t="s">
        <v>58</v>
      </c>
      <c r="B29" s="13">
        <f>B12+B15</f>
        <v>10720171.55</v>
      </c>
      <c r="C29" s="39" t="s">
        <v>31</v>
      </c>
      <c r="D29" s="39"/>
      <c r="E29" s="39"/>
      <c r="F29" s="13" t="s">
        <v>32</v>
      </c>
      <c r="G29" s="13" t="s">
        <v>31</v>
      </c>
      <c r="H29" s="13" t="s">
        <v>31</v>
      </c>
      <c r="I29" s="13" t="s">
        <v>31</v>
      </c>
      <c r="J29" s="39">
        <f>J12+J15</f>
        <v>10709491.46</v>
      </c>
      <c r="K29" s="39"/>
      <c r="L29" s="39" t="s">
        <v>59</v>
      </c>
      <c r="M29" s="39"/>
      <c r="N29" s="13" t="s">
        <v>31</v>
      </c>
      <c r="O29" s="39">
        <f>O12+O15</f>
        <v>9464828.03</v>
      </c>
      <c r="P29" s="39"/>
      <c r="Q29" s="39"/>
    </row>
    <row r="30" spans="1:19" ht="10.5" customHeight="1">
      <c r="A30" s="34" t="s">
        <v>60</v>
      </c>
      <c r="B30" s="34"/>
      <c r="C30" s="34"/>
      <c r="D30" s="34"/>
      <c r="E30" s="34"/>
      <c r="F30" s="34"/>
      <c r="G30" s="34"/>
      <c r="H30" s="34"/>
      <c r="I30" s="34"/>
      <c r="J30" s="34"/>
      <c r="K30" s="9"/>
      <c r="L30" s="9"/>
      <c r="M30" s="9"/>
      <c r="N30" s="9"/>
      <c r="O30" s="9"/>
      <c r="P30" s="9"/>
      <c r="Q30" s="9"/>
      <c r="S30" s="14"/>
    </row>
    <row r="31" ht="5.25" customHeight="1"/>
    <row r="32" ht="5.25" customHeight="1"/>
    <row r="33" spans="2:19" ht="11.2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R33" s="14"/>
      <c r="S33" s="14"/>
    </row>
    <row r="34" ht="5.25" customHeight="1"/>
    <row r="35" spans="1:16" ht="63.75" customHeight="1">
      <c r="A35" s="35" t="s">
        <v>62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1.25" customHeight="1">
      <c r="A36" s="36" t="s">
        <v>61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8" ht="12.75">
      <c r="B38" s="16"/>
    </row>
  </sheetData>
  <sheetProtection/>
  <mergeCells count="99">
    <mergeCell ref="C29:E29"/>
    <mergeCell ref="J29:K29"/>
    <mergeCell ref="L29:M29"/>
    <mergeCell ref="O29:Q29"/>
    <mergeCell ref="C28:E28"/>
    <mergeCell ref="J28:K28"/>
    <mergeCell ref="L28:M28"/>
    <mergeCell ref="O28:Q28"/>
    <mergeCell ref="A36:P36"/>
    <mergeCell ref="A1:N1"/>
    <mergeCell ref="A2:N2"/>
    <mergeCell ref="A3:N3"/>
    <mergeCell ref="A4:N4"/>
    <mergeCell ref="A5:N5"/>
    <mergeCell ref="C26:E26"/>
    <mergeCell ref="J26:K26"/>
    <mergeCell ref="L26:M26"/>
    <mergeCell ref="O26:Q26"/>
    <mergeCell ref="A30:J30"/>
    <mergeCell ref="A35:P35"/>
    <mergeCell ref="C27:E27"/>
    <mergeCell ref="J27:K27"/>
    <mergeCell ref="L27:M27"/>
    <mergeCell ref="O27:Q27"/>
    <mergeCell ref="C24:E24"/>
    <mergeCell ref="J24:K24"/>
    <mergeCell ref="L24:M24"/>
    <mergeCell ref="O24:Q24"/>
    <mergeCell ref="C25:E25"/>
    <mergeCell ref="J25:K25"/>
    <mergeCell ref="L25:M25"/>
    <mergeCell ref="O25:Q25"/>
    <mergeCell ref="C22:E22"/>
    <mergeCell ref="J22:K22"/>
    <mergeCell ref="L22:M22"/>
    <mergeCell ref="O22:Q22"/>
    <mergeCell ref="C23:E23"/>
    <mergeCell ref="J23:K23"/>
    <mergeCell ref="L23:M23"/>
    <mergeCell ref="O23:Q23"/>
    <mergeCell ref="C20:E20"/>
    <mergeCell ref="J20:K20"/>
    <mergeCell ref="L20:M20"/>
    <mergeCell ref="O20:Q20"/>
    <mergeCell ref="C21:E21"/>
    <mergeCell ref="J21:K21"/>
    <mergeCell ref="L21:M21"/>
    <mergeCell ref="O21:Q21"/>
    <mergeCell ref="C18:E18"/>
    <mergeCell ref="J18:K18"/>
    <mergeCell ref="L18:M18"/>
    <mergeCell ref="O18:Q18"/>
    <mergeCell ref="C19:E19"/>
    <mergeCell ref="J19:K19"/>
    <mergeCell ref="L19:M19"/>
    <mergeCell ref="O19:Q19"/>
    <mergeCell ref="C16:E16"/>
    <mergeCell ref="J16:K16"/>
    <mergeCell ref="L16:M16"/>
    <mergeCell ref="O16:Q16"/>
    <mergeCell ref="C17:E17"/>
    <mergeCell ref="J17:K17"/>
    <mergeCell ref="L17:M17"/>
    <mergeCell ref="O17:Q17"/>
    <mergeCell ref="C14:E14"/>
    <mergeCell ref="J14:K14"/>
    <mergeCell ref="L14:M14"/>
    <mergeCell ref="O14:Q14"/>
    <mergeCell ref="C15:E15"/>
    <mergeCell ref="J15:K15"/>
    <mergeCell ref="L15:M15"/>
    <mergeCell ref="O15:Q15"/>
    <mergeCell ref="C12:E12"/>
    <mergeCell ref="J12:K12"/>
    <mergeCell ref="L12:M12"/>
    <mergeCell ref="O12:Q12"/>
    <mergeCell ref="C13:E13"/>
    <mergeCell ref="J13:K13"/>
    <mergeCell ref="L13:M13"/>
    <mergeCell ref="O13:Q13"/>
    <mergeCell ref="O8:Q10"/>
    <mergeCell ref="C9:F9"/>
    <mergeCell ref="G9:G10"/>
    <mergeCell ref="H9:H10"/>
    <mergeCell ref="C10:E10"/>
    <mergeCell ref="C11:E11"/>
    <mergeCell ref="J11:K11"/>
    <mergeCell ref="L11:M11"/>
    <mergeCell ref="O11:Q11"/>
    <mergeCell ref="O1:P1"/>
    <mergeCell ref="A7:C7"/>
    <mergeCell ref="M7:P7"/>
    <mergeCell ref="A8:A11"/>
    <mergeCell ref="B8:B10"/>
    <mergeCell ref="C8:H8"/>
    <mergeCell ref="I8:I10"/>
    <mergeCell ref="J8:K10"/>
    <mergeCell ref="L8:M10"/>
    <mergeCell ref="N8:N1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ignoredErrors>
    <ignoredError sqref="A7:Q11 A26:Q27 A25 A16:Q19 A14 C14:I14 K14:N14 P14:Q14 A21:Q24 A20 C20:I20 K20 M20:N20 P20:Q20 A29 A28 M28:N28 P28:Q28 C28:I28 K28 A13 C13:I13 K13:N13 P13:Q13 A15 P15:Q15 A12 P12:Q12 C12:I12 C29:I29 C15:I15 K12:N12 K15 K29:N29 M15:N15 P29:Q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2023-01-23T10:51:27Z</cp:lastPrinted>
  <dcterms:modified xsi:type="dcterms:W3CDTF">2023-01-23T10:51:38Z</dcterms:modified>
  <cp:category/>
  <cp:version/>
  <cp:contentType/>
  <cp:contentStatus/>
</cp:coreProperties>
</file>