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045" activeTab="1"/>
  </bookViews>
  <sheets>
    <sheet name="Receitas" sheetId="1" r:id="rId1"/>
    <sheet name="Desp_CatEco" sheetId="2" r:id="rId2"/>
    <sheet name="Desp_Função" sheetId="3" r:id="rId3"/>
  </sheets>
  <calcPr calcId="145621" concurrentCalc="0"/>
</workbook>
</file>

<file path=xl/calcChain.xml><?xml version="1.0" encoding="utf-8"?>
<calcChain xmlns="http://schemas.openxmlformats.org/spreadsheetml/2006/main">
  <c r="E17" i="2" l="1"/>
  <c r="E20" i="2"/>
  <c r="E37" i="2"/>
  <c r="D61" i="2"/>
  <c r="C61" i="2"/>
  <c r="D60" i="2"/>
  <c r="D54" i="2"/>
  <c r="D59" i="2"/>
  <c r="D53" i="2"/>
  <c r="D55" i="2"/>
  <c r="C53" i="2"/>
  <c r="C55" i="2"/>
  <c r="C60" i="2"/>
  <c r="C54" i="2"/>
  <c r="C59" i="2"/>
  <c r="S42" i="2"/>
  <c r="T36" i="2"/>
  <c r="T37" i="2"/>
  <c r="T38" i="2"/>
  <c r="T39" i="2"/>
  <c r="T40" i="2"/>
  <c r="T41" i="2"/>
  <c r="T42" i="2"/>
  <c r="T43" i="2"/>
  <c r="T44" i="2"/>
  <c r="T45" i="2"/>
  <c r="T46" i="2"/>
  <c r="T35" i="2"/>
  <c r="S44" i="2"/>
  <c r="S35" i="2"/>
  <c r="T27" i="2"/>
  <c r="T16" i="2"/>
  <c r="T19" i="2"/>
  <c r="T17" i="2"/>
  <c r="T18" i="2"/>
  <c r="T20" i="2"/>
  <c r="T21" i="2"/>
  <c r="T22" i="2"/>
  <c r="T23" i="2"/>
  <c r="T24" i="2"/>
  <c r="T25" i="2"/>
  <c r="S22" i="2"/>
  <c r="S17" i="2"/>
  <c r="S18" i="2"/>
  <c r="S19" i="2"/>
  <c r="S20" i="2"/>
  <c r="S21" i="2"/>
  <c r="S23" i="2"/>
  <c r="S24" i="2"/>
  <c r="S25" i="2"/>
  <c r="S27" i="2"/>
  <c r="S16" i="2"/>
  <c r="S46" i="2"/>
  <c r="S43" i="2"/>
  <c r="S41" i="2"/>
  <c r="S40" i="2"/>
  <c r="S39" i="2"/>
  <c r="S38" i="2"/>
  <c r="S37" i="2"/>
  <c r="S36" i="2"/>
  <c r="E46" i="2"/>
  <c r="E44" i="2"/>
  <c r="E36" i="2"/>
  <c r="E35" i="2"/>
  <c r="E38" i="2"/>
  <c r="E39" i="2"/>
  <c r="E40" i="2"/>
  <c r="E41" i="2"/>
  <c r="E42" i="2"/>
  <c r="E43" i="2"/>
  <c r="E27" i="2"/>
  <c r="E25" i="2"/>
  <c r="E24" i="2"/>
  <c r="E23" i="2"/>
  <c r="E22" i="2"/>
  <c r="E21" i="2"/>
  <c r="E19" i="2"/>
  <c r="E18" i="2"/>
  <c r="E16" i="2"/>
  <c r="D13" i="2"/>
</calcChain>
</file>

<file path=xl/sharedStrings.xml><?xml version="1.0" encoding="utf-8"?>
<sst xmlns="http://schemas.openxmlformats.org/spreadsheetml/2006/main" count="695" uniqueCount="204">
  <si>
    <t>Todos</t>
  </si>
  <si>
    <t>Descrição Órgão Empresa</t>
  </si>
  <si>
    <t>Código Fonte de Recurso</t>
  </si>
  <si>
    <t>Dotação Controle Cota Pessoal</t>
  </si>
  <si>
    <t>Dotação Cota Pessoal</t>
  </si>
  <si>
    <t>Descrição Projeto Atividade</t>
  </si>
  <si>
    <t>2015 Valor Realizado Receita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</si>
  <si>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</si>
  <si>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</si>
  <si>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</si>
  <si>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</si>
  <si>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</si>
  <si>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</si>
  <si>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</si>
  <si>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</si>
  <si>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</si>
  <si>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</si>
  <si>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</si>
  <si>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</si>
  <si>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Rótulos de Linha</t>
  </si>
  <si>
    <t>Valor Previsto Receita Anual</t>
  </si>
  <si>
    <t>Valor Realizado Receita</t>
  </si>
  <si>
    <t>Sigla Órgão Empresa</t>
  </si>
  <si>
    <t>Descrição Elemento Despesa</t>
  </si>
  <si>
    <t>1 - RECEITAS CORRENTES</t>
  </si>
  <si>
    <t>1.1 - RECEITA TRIBUTÁRIA</t>
  </si>
  <si>
    <t>Descrição Função</t>
  </si>
  <si>
    <t>Descrição Sub Função</t>
  </si>
  <si>
    <t>1.1.1 - IMPOSTOS</t>
  </si>
  <si>
    <t>1.1.2 - TAXAS</t>
  </si>
  <si>
    <t>1.1.3 - CONTRIBUIÇÃO DE MELHORIA</t>
  </si>
  <si>
    <t>R$-</t>
  </si>
  <si>
    <t>1.1.4 - RECEITA TRIBUTÁRIA A CLASSIFICAR</t>
  </si>
  <si>
    <t>1.1.5 - RECEITAS A CLASSIFICAR - DAMSP</t>
  </si>
  <si>
    <t>1.2 - RECEITAS DE CONTRIBUIÇÕES</t>
  </si>
  <si>
    <t>1.2.1 - CONTRIBUIÇÕES SOCIAIS</t>
  </si>
  <si>
    <t>1.2.2 - CONTRIBUIÇÕES ECONÔMICAS</t>
  </si>
  <si>
    <t>1.3 - RECEITA PATRIMONIAL</t>
  </si>
  <si>
    <t>1.3.1 - RECEITAS IMOBILIÁRIAS</t>
  </si>
  <si>
    <t>2015 V_Empenhado</t>
  </si>
  <si>
    <t>1.3.2 - RECEITAS DE VALORES MOBILIÁRIOS</t>
  </si>
  <si>
    <t>1.3.3 - RECEITA DE CONCESSÕES E PERMISSÕES</t>
  </si>
  <si>
    <t>1.3.4 - COMPENSAÇÕES FINANCEIRAS</t>
  </si>
  <si>
    <t>1.3.9 - OUTRAS RECEITAS PATRIMONIAIS</t>
  </si>
  <si>
    <t>1.4 - RECEITA AGROPECUÁRIA</t>
  </si>
  <si>
    <t>Fevereiro</t>
  </si>
  <si>
    <t>Março</t>
  </si>
  <si>
    <t>Abril</t>
  </si>
  <si>
    <t>Maio</t>
  </si>
  <si>
    <t>Junho</t>
  </si>
  <si>
    <t>Agosto</t>
  </si>
  <si>
    <t>Setembro</t>
  </si>
  <si>
    <t>Outubro</t>
  </si>
  <si>
    <t>Novembro</t>
  </si>
  <si>
    <t>Dezembro</t>
  </si>
  <si>
    <t>1.4.0 - OUTRAS RECEITAS AGROPECUÁRIAS</t>
  </si>
  <si>
    <t>1.5 - RECEITA INDUSTRIAL</t>
  </si>
  <si>
    <t>1.5.2 - RECEITA DA INDÚSTRIA DE TRANSFORMAÇÃO</t>
  </si>
  <si>
    <t>1.6 - RECEITA DE SERVIÇOS</t>
  </si>
  <si>
    <t>Valor Orçado Inicial</t>
  </si>
  <si>
    <t>1.6.0 - RECEITA DE SERVIÇOS</t>
  </si>
  <si>
    <t>1.7 - TRANSFERÊNCIAS CORRENTES</t>
  </si>
  <si>
    <t>V_Empenhado</t>
  </si>
  <si>
    <t>1.7.2 - TRANSFERÊNCIAS INTERGOVERNAMENTAIS</t>
  </si>
  <si>
    <t>1.7.3 - TRANSFERÊNCIAS DE INSTITUIÇÕES PRIVADAS</t>
  </si>
  <si>
    <t>1.7.4 - TRANSFERÊNCIAS DO EXTERIOR</t>
  </si>
  <si>
    <t>04 - ADMINISTRAÇÃO Total</t>
  </si>
  <si>
    <t>1.7.5 - TRANSFERÊNCIAS DE PESSOAS</t>
  </si>
  <si>
    <t>1.7.6 - TRANSFERÊNCIAS DE CONVÊNIOS</t>
  </si>
  <si>
    <t>1.9 - OUTRAS RECEITAS CORRENTES</t>
  </si>
  <si>
    <t>1.9.1 - MULTAS E JUROS DE MORA</t>
  </si>
  <si>
    <t>1.9.2 - INDENIZAÇÕES E RESTITUIÇÕES</t>
  </si>
  <si>
    <t>1.9.3 - RECEITA DA DÍVIDA ATIVA</t>
  </si>
  <si>
    <t>1.9.9 - RECEITAS DIVERSAS</t>
  </si>
  <si>
    <t>2 - RECEITAS DE CAPITAL</t>
  </si>
  <si>
    <t>2.1 - OPERAÇÕES DE CRÉDITO</t>
  </si>
  <si>
    <t>2.1.1 - OPERAÇÕES DE CRÉDITO INTERNAS</t>
  </si>
  <si>
    <t>2.1.2 - OPERAÇÕES DE CRÉDITO EXTERNAS</t>
  </si>
  <si>
    <t>2.2 - ALIENAÇÃO DE BENS</t>
  </si>
  <si>
    <t>2.2.1 - ALIENAÇÃO DE BENS MÓVEIS</t>
  </si>
  <si>
    <t>2.2.2 - ALIENAÇÃO DE BENS IMÓVEIS</t>
  </si>
  <si>
    <t>2.3 - AMORTIZAÇÃO DE EMPRÉSTIMOS</t>
  </si>
  <si>
    <t>2.3.0 - AMORTIZAÇÃO DE EMPRÉSTIMOS</t>
  </si>
  <si>
    <t>2.4 - TRANSFERÊNCIAS DE CAPITAL</t>
  </si>
  <si>
    <t>2.4.2 - TRANSFERÊNCIAS INTERGOVERNAMENTAIS</t>
  </si>
  <si>
    <t>2.4.3 - TRANSFERÊNCIAS DE INSTITUIÇÕES PRIVADAS</t>
  </si>
  <si>
    <t>2.4.4 - TRANSFERÊNCIAS DO EXTERIOR</t>
  </si>
  <si>
    <t>122 - ADMINISTRAÇÃO GERAL</t>
  </si>
  <si>
    <t>2.4.5 - TRANSFERÊNCIAS DE PESSOAS</t>
  </si>
  <si>
    <t>2.4.7 - TRANSFERÊNCIAS DE CONVÊNIOS</t>
  </si>
  <si>
    <t>2.5 - OUTRAS RECEITAS DE CAPITAL</t>
  </si>
  <si>
    <t>2.5.6 - RESTITUIÇÕES</t>
  </si>
  <si>
    <t>2.5.9 - OUTRAS RECEITAS</t>
  </si>
  <si>
    <t>7 - RECEITAS INTRA-ORÇAMENTÁRIAS CORRENTES</t>
  </si>
  <si>
    <t>Descrição Mês</t>
  </si>
  <si>
    <r>
      <t>2015 V_Empenhado</t>
    </r>
    <r>
      <rPr>
        <sz val="10"/>
        <rFont val="Calibri"/>
      </rPr>
      <t xml:space="preserve"> TOTAL</t>
    </r>
  </si>
  <si>
    <t>05 - SEGURANÇA PÚBLICA Total</t>
  </si>
  <si>
    <t>R$ -</t>
  </si>
  <si>
    <t>7.2 - RECEITAS CONTRIBUIÇÕES INTRA-ORÇ.</t>
  </si>
  <si>
    <t>7.2.1 - CONTRIBUIÇÕES SOCIAIS - INTRA-ORÇAMENTÁRIAS</t>
  </si>
  <si>
    <t>7.3 - RECEITA PATRIMONIAL - INTRA-ORÇ.</t>
  </si>
  <si>
    <t>7.3.1 - RECEITAS IMOBILIÁRIAS</t>
  </si>
  <si>
    <t>7.3.2 - RECEITAS DE VALORES MOBILIÁRIOS - INTRA-ORÇAMENTÁRIAS</t>
  </si>
  <si>
    <t>7.6 - RECEITAS DE SERVIÇOS - INTRA-ORÇAMENTÁRIA</t>
  </si>
  <si>
    <t>7.6.0 - RECEITAS DE SERVIÇOS - INTRA-ORÇAMENTÁRIA</t>
  </si>
  <si>
    <t>7.7 - TRANSFERÊNCIAS CORRENTES - INTRA-ORÇAMENTÁRIA</t>
  </si>
  <si>
    <t>7.7.2 - TRANSFERÊNCIAS INTERGOVERNAMENTAIS - INTRA-ORÇAMENTÁRIA</t>
  </si>
  <si>
    <t>POLICIAMENTO</t>
  </si>
  <si>
    <t>7.9 - OUTRAS RECEITAS CORRENTES - INTRA-ORÇAMENTÁRIA</t>
  </si>
  <si>
    <t>7.9.2 - INDENIZAÇÕES E RESTITUIÇÕES - INTRA-ORÇAMENTÁRIA</t>
  </si>
  <si>
    <t>08 - ASSISTÊNCIA SOCIAL Total</t>
  </si>
  <si>
    <t>8 - RECEITAS INTRA-ORÇAMENTÁRIAS DE CAPITAL</t>
  </si>
  <si>
    <t xml:space="preserve">Março </t>
  </si>
  <si>
    <t>Julho</t>
  </si>
  <si>
    <t>8.4 - TRANSFERÊNCIAS DE CAPITAL - INTRA-ORÇAMENTÁRIA</t>
  </si>
  <si>
    <t>8.4.2 - TRANSFERÊNCIAS INTERGOVERNAMENTAIS - INTRA-ORÇAMENTÁRIA</t>
  </si>
  <si>
    <t>Descrição Categoria Econômica</t>
  </si>
  <si>
    <t>Descrição Grupo Despesa</t>
  </si>
  <si>
    <t xml:space="preserve">Orçamento Inicial </t>
  </si>
  <si>
    <t>8.5 - OUTRAS RECEITAS DE CAPITAL - INTRA-ORÇAMENTÁRIA</t>
  </si>
  <si>
    <t>8.5.9 - OUTRAS RECEITAS - INTRA</t>
  </si>
  <si>
    <t>3.1 -PESSOAL E ENCARGOS SOCIAIS</t>
  </si>
  <si>
    <t>9 - DEDUÇÕES DA RECEITA CORRENTE</t>
  </si>
  <si>
    <t>ASSISTENCIA A CRIANÇA E AO ADOLESCENTE</t>
  </si>
  <si>
    <t>3.2 -JUROS E ENCARGOS DA DIVIDA</t>
  </si>
  <si>
    <t>3.3 -OUTRAS DESPESAS CORRENTES</t>
  </si>
  <si>
    <t>ASSISTENCIA COMUNITÁRIA</t>
  </si>
  <si>
    <t>3-DESPESAS CORRENTES Total</t>
  </si>
  <si>
    <t>04 - AGRICULTURA Total</t>
  </si>
  <si>
    <t>9.1 - DEDUÇÕES DA RECEITA TRIBUTÁRIA</t>
  </si>
  <si>
    <t>9.1.1 - DEDUÇÕES DE IMPOSTOS</t>
  </si>
  <si>
    <t>9.1.2 - DEDUÇÕES DE TAXAS</t>
  </si>
  <si>
    <t>9.1.3 - DEDUÇÕES DA CONTRIBUIÇÃO DE MELHORIA</t>
  </si>
  <si>
    <t>9.1.5 - DEDUÇÕES DAS RECEITAS A CLASSIFICAR - DAMSP</t>
  </si>
  <si>
    <t>9.2 - DEDUÇÕES DAS RECEITAS DE CONTRIBUIÇÕES</t>
  </si>
  <si>
    <t>9.2.2 - DEDUÇÕES DAS CONTRIBUIÇÕES ECÔNOMICAS</t>
  </si>
  <si>
    <t>9.3 - DEDUÇÕES DA RECEITA PATRIMONIAL</t>
  </si>
  <si>
    <t>9.3.2 - DEDUÇÕES DAS RECEITAS DE VALORES MOBILIÁRIOS</t>
  </si>
  <si>
    <t>9.3.3 - DEDUÇÕES DAS RECEITAS DE CONCESSÕES E PERMISSÕES</t>
  </si>
  <si>
    <t>9.3.9 - DEDUÇÕES DE OUTRAS RECEITAS PATRIMONIAIS</t>
  </si>
  <si>
    <t>9.6 - DEDUÇÕES DE RECEITAS DE SERVIÇOS</t>
  </si>
  <si>
    <t>9.6.0 - DEDUÇÕES DE RECEITAS DE SERVIÇOS</t>
  </si>
  <si>
    <t>ABASTECIMENTO</t>
  </si>
  <si>
    <t>9.7 - DEDUÇÕES DE TRANSFERÊNCIAS CORRENTES</t>
  </si>
  <si>
    <t>EXTENSÃO RURAL</t>
  </si>
  <si>
    <t>9.7.2 - DEDUÇÕES DE TRANSFERÊNCIAS INTERGOVERNAMENTAIS</t>
  </si>
  <si>
    <t>04 - CULTURA Total</t>
  </si>
  <si>
    <t>9.7.6 - DEDUÇÕES DAS TRANSFERÊNCIAS DE CONVÊNIOS</t>
  </si>
  <si>
    <t>9.9 - DEDUÇÕES DE OUTRAS RECEITAS CORRENTES</t>
  </si>
  <si>
    <t>9.9.1 - DEDUÇÕES DE MULTAS E JUROS DE MORA</t>
  </si>
  <si>
    <t>4-DESPESAS DE CAPITAL</t>
  </si>
  <si>
    <t>4.4 -INVESTIMENTOS</t>
  </si>
  <si>
    <t>9.9.2 - DEDUÇÕES DE INDENIZAÇÕES E RESTITUIÇÕES</t>
  </si>
  <si>
    <t>DIFUSÃO CULTURAL</t>
  </si>
  <si>
    <t>9.9.3 - DEDUÇÕES DA RECEITA DA DÍVIDA ATIVA</t>
  </si>
  <si>
    <t>4.5 -INVERSOES FINANCEIRAS</t>
  </si>
  <si>
    <t>04 - DESPORTO E LAZER Total</t>
  </si>
  <si>
    <t>9.9.9 - DEDUÇÕES DAS RECEITAS DIVERSAS</t>
  </si>
  <si>
    <t>DESPORTO COMUNITÁRIO</t>
  </si>
  <si>
    <t>Total geral</t>
  </si>
  <si>
    <t>4.6 -AMORTIZACAO DA DIVIDA</t>
  </si>
  <si>
    <t>04 - EDUCAÇÃO Total</t>
  </si>
  <si>
    <t>4-DESPESAS DE CAPITAL Total</t>
  </si>
  <si>
    <t>ALIMENTAÇÃO E NUTRIÇÃO</t>
  </si>
  <si>
    <t>9-RESERVA CONTINGENCIA</t>
  </si>
  <si>
    <t>9.9 -RESERVA DE CONTINGENCIA</t>
  </si>
  <si>
    <t>EDUCAÇÃO INFANTIL</t>
  </si>
  <si>
    <t>9-RESERVA CONTINGENCIA Total</t>
  </si>
  <si>
    <t>ENSINO FUNDAMENTAL</t>
  </si>
  <si>
    <t>ENSINO MÉDIO</t>
  </si>
  <si>
    <t>ENSINO SUPERIOR</t>
  </si>
  <si>
    <t>04 - HABITAÇÃO Total</t>
  </si>
  <si>
    <t>HABITAÇÃO RURAL</t>
  </si>
  <si>
    <t>HABITAÇÃO URBANA</t>
  </si>
  <si>
    <t>04 - INDÚSTRIA Total</t>
  </si>
  <si>
    <t>PROMOÇÃO INDUSTRIAL</t>
  </si>
  <si>
    <t>05- LESGISLATIVA Total</t>
  </si>
  <si>
    <t>Ação Legislativa</t>
  </si>
  <si>
    <t>04 - TRANSPORTE Total</t>
  </si>
  <si>
    <t>TRANSPORTE RODOVIÁRIO</t>
  </si>
  <si>
    <t>04 - URBANISMO Total</t>
  </si>
  <si>
    <t>INFRAESTUTURA URBANA</t>
  </si>
  <si>
    <t>SERVIÇOS URBANO</t>
  </si>
  <si>
    <t>28 - ENCARGOS ESPECIAIS Total</t>
  </si>
  <si>
    <t>OUTROS ENCARGOS ESPECIAIS</t>
  </si>
  <si>
    <t>SERVIÇOS DA DÍVIDA INTERNA</t>
  </si>
  <si>
    <t>04 - RESERVA DE CONTIGENCIA Total</t>
  </si>
  <si>
    <t>2016 Valor Realizado Receita</t>
  </si>
  <si>
    <t>Reserva de Contingência</t>
  </si>
  <si>
    <t>TOTAL GERAL</t>
  </si>
  <si>
    <t>2016 V_EmpenhadoTOTAL</t>
  </si>
  <si>
    <t>Orçamento Inicial</t>
  </si>
  <si>
    <t>2016 V_Empenhado</t>
  </si>
  <si>
    <t>1.1 RECEITA TRIBUTÁRIA</t>
  </si>
  <si>
    <t>Total Geral</t>
  </si>
  <si>
    <t>Indicadores da Despesa</t>
    <phoneticPr fontId="3" type="noConversion"/>
  </si>
  <si>
    <t xml:space="preserve">Orçado </t>
    <phoneticPr fontId="3" type="noConversion"/>
  </si>
  <si>
    <t>Realizado</t>
    <phoneticPr fontId="3" type="noConversion"/>
  </si>
  <si>
    <t>1) Relação da Despesa de Pessoal e Despesa Corrente</t>
    <phoneticPr fontId="3" type="noConversion"/>
  </si>
  <si>
    <t>2)Relação da Despesa com Serviço da Dívida e Despesa Total</t>
    <phoneticPr fontId="3" type="noConversion"/>
  </si>
  <si>
    <t>3)Relação dos Insvestimentos e Despesa Total</t>
    <phoneticPr fontId="3" type="noConversion"/>
  </si>
  <si>
    <t>%Part/Total</t>
    <phoneticPr fontId="3" type="noConversion"/>
  </si>
  <si>
    <t>% de Realização</t>
    <phoneticPr fontId="3" type="noConversion"/>
  </si>
  <si>
    <t>%Part./Total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</si>
</sst>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_-* #,##0.00_-;\-* #,##0.00_-;_-* &quot;-&quot;??_-;_-@"/>
    <numFmt numFmtId="166" formatCode="&quot;R$&quot;#,##0.00"/>
    <numFmt numFmtId="167" formatCode="_-[$R$-416]* #,##0.00_-;\-[$R$-416]* #,##0.00_-;_-[$R$-416]* &quot;-&quot;??_-;_-@_-"/>
    <numFmt numFmtId="169" formatCode="0.000%"/>
  </numFmts>
  <fonts count="20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sz val="10"/>
      <color rgb="FFFFFFFF"/>
      <name val="Calibri"/>
    </font>
    <font>
      <sz val="11"/>
      <color rgb="FFFFFFFF"/>
      <name val="Calibri"/>
    </font>
    <font>
      <sz val="10"/>
      <name val="Calibri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u val="singleAccounting"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0"/>
      <color theme="0"/>
      <name val="Calibri"/>
      <family val="2"/>
    </font>
    <font>
      <sz val="11"/>
      <color rgb="FF000000"/>
      <name val="Calibri"/>
    </font>
    <font>
      <b/>
      <sz val="11"/>
      <color indexed="10"/>
      <name val="Calibri"/>
    </font>
    <font>
      <sz val="11"/>
      <color indexed="10"/>
      <name val="Calibri"/>
    </font>
    <font>
      <sz val="10"/>
      <color indexed="10"/>
      <name val="Calibri"/>
    </font>
    <font>
      <b/>
      <u val="singleAccounting"/>
      <sz val="11"/>
      <color rgb="FFFF000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rgb="FFB7DEE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92CDDC"/>
      </patternFill>
    </fill>
    <fill>
      <patternFill patternType="solid">
        <fgColor theme="9" tint="-0.249977111117893"/>
        <bgColor rgb="FF538DD5"/>
      </patternFill>
    </fill>
    <fill>
      <patternFill patternType="solid">
        <fgColor theme="2"/>
        <bgColor rgb="FF92CDDC"/>
      </patternFill>
    </fill>
    <fill>
      <patternFill patternType="solid">
        <fgColor theme="9" tint="0.39997558519241921"/>
        <bgColor rgb="FFC9DAF8"/>
      </patternFill>
    </fill>
    <fill>
      <patternFill patternType="solid">
        <fgColor theme="9" tint="-0.249977111117893"/>
        <bgColor rgb="FF6D9EEB"/>
      </patternFill>
    </fill>
    <fill>
      <patternFill patternType="solid">
        <fgColor theme="9" tint="0.39997558519241921"/>
        <bgColor rgb="FF3D85C6"/>
      </patternFill>
    </fill>
    <fill>
      <patternFill patternType="solid">
        <fgColor theme="9" tint="0.39997558519241921"/>
        <bgColor rgb="FF3C78D8"/>
      </patternFill>
    </fill>
    <fill>
      <patternFill patternType="solid">
        <fgColor theme="9" tint="-0.249977111117893"/>
        <bgColor rgb="FF3C78D8"/>
      </patternFill>
    </fill>
  </fills>
  <borders count="69">
    <border>
      <left/>
      <right/>
      <top/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CCCCCC"/>
      </left>
      <right style="hair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40">
    <xf numFmtId="0" fontId="0" fillId="0" borderId="0" xfId="0" applyFont="1" applyAlignment="1"/>
    <xf numFmtId="0" fontId="0" fillId="2" borderId="0" xfId="0" applyFont="1" applyFill="1"/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3" borderId="0" xfId="0" applyFont="1" applyFill="1" applyAlignment="1"/>
    <xf numFmtId="0" fontId="1" fillId="0" borderId="2" xfId="0" applyFont="1" applyBorder="1" applyAlignment="1">
      <alignment vertical="center"/>
    </xf>
    <xf numFmtId="4" fontId="1" fillId="0" borderId="0" xfId="0" applyNumberFormat="1" applyFont="1" applyAlignment="1">
      <alignment wrapText="1"/>
    </xf>
    <xf numFmtId="164" fontId="0" fillId="0" borderId="0" xfId="0" applyNumberFormat="1" applyFont="1"/>
    <xf numFmtId="0" fontId="0" fillId="0" borderId="0" xfId="0" applyFont="1"/>
    <xf numFmtId="4" fontId="1" fillId="0" borderId="0" xfId="0" applyNumberFormat="1" applyFont="1"/>
    <xf numFmtId="165" fontId="0" fillId="2" borderId="0" xfId="0" applyNumberFormat="1" applyFont="1" applyFill="1"/>
    <xf numFmtId="165" fontId="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4" fontId="0" fillId="0" borderId="0" xfId="0" applyNumberFormat="1" applyFont="1"/>
    <xf numFmtId="0" fontId="1" fillId="2" borderId="0" xfId="0" applyFont="1" applyFill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0" fillId="2" borderId="5" xfId="0" applyNumberFormat="1" applyFont="1" applyFill="1" applyBorder="1"/>
    <xf numFmtId="4" fontId="1" fillId="2" borderId="5" xfId="0" applyNumberFormat="1" applyFont="1" applyFill="1" applyBorder="1" applyAlignment="1">
      <alignment vertical="center"/>
    </xf>
    <xf numFmtId="165" fontId="0" fillId="0" borderId="5" xfId="0" applyNumberFormat="1" applyFont="1" applyBorder="1" applyAlignment="1">
      <alignment horizontal="right"/>
    </xf>
    <xf numFmtId="165" fontId="0" fillId="0" borderId="5" xfId="0" applyNumberFormat="1" applyFont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165" fontId="0" fillId="5" borderId="0" xfId="0" applyNumberFormat="1" applyFont="1" applyFill="1"/>
    <xf numFmtId="0" fontId="0" fillId="5" borderId="0" xfId="0" applyFont="1" applyFill="1"/>
    <xf numFmtId="165" fontId="0" fillId="0" borderId="5" xfId="0" applyNumberFormat="1" applyFont="1" applyBorder="1" applyAlignment="1">
      <alignment horizontal="center" vertical="center"/>
    </xf>
    <xf numFmtId="43" fontId="0" fillId="0" borderId="5" xfId="0" applyNumberFormat="1" applyFont="1" applyBorder="1" applyAlignment="1">
      <alignment horizontal="center" vertical="center"/>
    </xf>
    <xf numFmtId="43" fontId="0" fillId="2" borderId="5" xfId="0" applyNumberFormat="1" applyFont="1" applyFill="1" applyBorder="1" applyAlignment="1">
      <alignment horizontal="center" vertical="center"/>
    </xf>
    <xf numFmtId="0" fontId="0" fillId="7" borderId="0" xfId="0" applyFont="1" applyFill="1" applyAlignment="1"/>
    <xf numFmtId="0" fontId="0" fillId="0" borderId="13" xfId="0" applyFont="1" applyBorder="1" applyAlignment="1"/>
    <xf numFmtId="0" fontId="0" fillId="0" borderId="15" xfId="0" applyFont="1" applyBorder="1" applyAlignment="1"/>
    <xf numFmtId="0" fontId="0" fillId="7" borderId="17" xfId="0" applyFont="1" applyFill="1" applyBorder="1" applyAlignment="1"/>
    <xf numFmtId="0" fontId="0" fillId="7" borderId="18" xfId="0" applyFont="1" applyFill="1" applyBorder="1" applyAlignment="1"/>
    <xf numFmtId="0" fontId="0" fillId="7" borderId="19" xfId="0" applyFont="1" applyFill="1" applyBorder="1" applyAlignment="1"/>
    <xf numFmtId="0" fontId="8" fillId="0" borderId="20" xfId="0" applyFont="1" applyBorder="1" applyAlignment="1"/>
    <xf numFmtId="0" fontId="8" fillId="0" borderId="15" xfId="0" applyFont="1" applyBorder="1" applyAlignment="1"/>
    <xf numFmtId="0" fontId="8" fillId="0" borderId="15" xfId="0" applyFont="1" applyBorder="1"/>
    <xf numFmtId="0" fontId="8" fillId="0" borderId="21" xfId="0" applyFont="1" applyBorder="1" applyAlignment="1"/>
    <xf numFmtId="166" fontId="8" fillId="0" borderId="15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0" fontId="8" fillId="10" borderId="20" xfId="0" applyFont="1" applyFill="1" applyBorder="1" applyAlignment="1"/>
    <xf numFmtId="166" fontId="8" fillId="10" borderId="15" xfId="0" applyNumberFormat="1" applyFont="1" applyFill="1" applyBorder="1" applyAlignment="1">
      <alignment horizontal="right"/>
    </xf>
    <xf numFmtId="0" fontId="8" fillId="11" borderId="15" xfId="0" applyFont="1" applyFill="1" applyBorder="1"/>
    <xf numFmtId="166" fontId="8" fillId="10" borderId="21" xfId="0" applyNumberFormat="1" applyFont="1" applyFill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10" borderId="15" xfId="0" applyFont="1" applyFill="1" applyBorder="1" applyAlignment="1">
      <alignment horizontal="right"/>
    </xf>
    <xf numFmtId="0" fontId="8" fillId="10" borderId="21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8" fillId="10" borderId="15" xfId="0" applyFont="1" applyFill="1" applyBorder="1" applyAlignment="1"/>
    <xf numFmtId="166" fontId="8" fillId="12" borderId="15" xfId="0" applyNumberFormat="1" applyFont="1" applyFill="1" applyBorder="1" applyAlignment="1">
      <alignment horizontal="right"/>
    </xf>
    <xf numFmtId="166" fontId="8" fillId="2" borderId="15" xfId="0" applyNumberFormat="1" applyFont="1" applyFill="1" applyBorder="1" applyAlignment="1">
      <alignment horizontal="right"/>
    </xf>
    <xf numFmtId="0" fontId="8" fillId="12" borderId="20" xfId="0" applyFont="1" applyFill="1" applyBorder="1" applyAlignment="1"/>
    <xf numFmtId="0" fontId="8" fillId="12" borderId="15" xfId="0" applyFont="1" applyFill="1" applyBorder="1" applyAlignment="1"/>
    <xf numFmtId="0" fontId="8" fillId="12" borderId="21" xfId="0" applyFont="1" applyFill="1" applyBorder="1" applyAlignment="1">
      <alignment horizontal="right"/>
    </xf>
    <xf numFmtId="166" fontId="8" fillId="12" borderId="15" xfId="0" applyNumberFormat="1" applyFont="1" applyFill="1" applyBorder="1" applyAlignment="1"/>
    <xf numFmtId="166" fontId="8" fillId="12" borderId="21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2" borderId="20" xfId="0" applyFont="1" applyFill="1" applyBorder="1" applyAlignment="1"/>
    <xf numFmtId="0" fontId="0" fillId="8" borderId="0" xfId="0" applyFont="1" applyFill="1"/>
    <xf numFmtId="0" fontId="0" fillId="8" borderId="17" xfId="0" applyFont="1" applyFill="1" applyBorder="1"/>
    <xf numFmtId="0" fontId="0" fillId="8" borderId="18" xfId="0" applyFont="1" applyFill="1" applyBorder="1"/>
    <xf numFmtId="0" fontId="0" fillId="8" borderId="19" xfId="0" applyFont="1" applyFill="1" applyBorder="1"/>
    <xf numFmtId="0" fontId="9" fillId="13" borderId="31" xfId="0" applyFont="1" applyFill="1" applyBorder="1" applyAlignment="1"/>
    <xf numFmtId="166" fontId="9" fillId="13" borderId="32" xfId="0" applyNumberFormat="1" applyFont="1" applyFill="1" applyBorder="1" applyAlignment="1">
      <alignment horizontal="right"/>
    </xf>
    <xf numFmtId="0" fontId="0" fillId="14" borderId="0" xfId="0" applyFont="1" applyFill="1" applyAlignment="1"/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66" fontId="8" fillId="0" borderId="15" xfId="0" applyNumberFormat="1" applyFont="1" applyBorder="1" applyAlignment="1">
      <alignment horizontal="center" vertical="center"/>
    </xf>
    <xf numFmtId="166" fontId="8" fillId="0" borderId="21" xfId="0" applyNumberFormat="1" applyFont="1" applyBorder="1" applyAlignment="1">
      <alignment horizontal="center" vertical="center"/>
    </xf>
    <xf numFmtId="166" fontId="8" fillId="12" borderId="15" xfId="0" applyNumberFormat="1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166" fontId="8" fillId="12" borderId="21" xfId="0" applyNumberFormat="1" applyFont="1" applyFill="1" applyBorder="1" applyAlignment="1">
      <alignment horizontal="center" vertical="center"/>
    </xf>
    <xf numFmtId="166" fontId="8" fillId="2" borderId="15" xfId="0" applyNumberFormat="1" applyFont="1" applyFill="1" applyBorder="1" applyAlignment="1">
      <alignment horizontal="center" vertical="center"/>
    </xf>
    <xf numFmtId="0" fontId="8" fillId="12" borderId="2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4" fontId="8" fillId="12" borderId="15" xfId="0" applyNumberFormat="1" applyFont="1" applyFill="1" applyBorder="1" applyAlignment="1">
      <alignment horizontal="center" vertical="center"/>
    </xf>
    <xf numFmtId="166" fontId="9" fillId="13" borderId="32" xfId="0" applyNumberFormat="1" applyFont="1" applyFill="1" applyBorder="1" applyAlignment="1">
      <alignment horizontal="center"/>
    </xf>
    <xf numFmtId="166" fontId="9" fillId="13" borderId="33" xfId="0" applyNumberFormat="1" applyFont="1" applyFill="1" applyBorder="1" applyAlignment="1">
      <alignment horizontal="center"/>
    </xf>
    <xf numFmtId="0" fontId="9" fillId="13" borderId="31" xfId="0" applyFont="1" applyFill="1" applyBorder="1" applyAlignment="1">
      <alignment horizontal="left" vertical="center"/>
    </xf>
    <xf numFmtId="0" fontId="1" fillId="15" borderId="5" xfId="0" applyFont="1" applyFill="1" applyBorder="1" applyAlignment="1">
      <alignment vertical="center"/>
    </xf>
    <xf numFmtId="167" fontId="0" fillId="0" borderId="5" xfId="0" applyNumberFormat="1" applyFont="1" applyBorder="1" applyAlignment="1">
      <alignment horizontal="center"/>
    </xf>
    <xf numFmtId="167" fontId="0" fillId="15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37" xfId="0" applyFont="1" applyFill="1" applyBorder="1" applyAlignment="1">
      <alignment vertical="center"/>
    </xf>
    <xf numFmtId="0" fontId="1" fillId="5" borderId="38" xfId="0" applyFont="1" applyFill="1" applyBorder="1" applyAlignment="1">
      <alignment vertical="center"/>
    </xf>
    <xf numFmtId="0" fontId="1" fillId="5" borderId="39" xfId="0" applyFont="1" applyFill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1" xfId="0" applyFont="1" applyFill="1" applyBorder="1" applyAlignment="1">
      <alignment horizontal="center"/>
    </xf>
    <xf numFmtId="167" fontId="0" fillId="0" borderId="41" xfId="0" applyNumberFormat="1" applyFont="1" applyBorder="1" applyAlignment="1">
      <alignment horizontal="center"/>
    </xf>
    <xf numFmtId="0" fontId="1" fillId="15" borderId="40" xfId="0" applyFont="1" applyFill="1" applyBorder="1" applyAlignment="1">
      <alignment vertical="center"/>
    </xf>
    <xf numFmtId="167" fontId="0" fillId="15" borderId="41" xfId="0" applyNumberFormat="1" applyFont="1" applyFill="1" applyBorder="1" applyAlignment="1">
      <alignment horizontal="center"/>
    </xf>
    <xf numFmtId="167" fontId="10" fillId="16" borderId="44" xfId="0" applyNumberFormat="1" applyFont="1" applyFill="1" applyBorder="1" applyAlignment="1">
      <alignment horizontal="right"/>
    </xf>
    <xf numFmtId="167" fontId="10" fillId="16" borderId="45" xfId="0" applyNumberFormat="1" applyFont="1" applyFill="1" applyBorder="1" applyAlignment="1">
      <alignment horizontal="right"/>
    </xf>
    <xf numFmtId="0" fontId="0" fillId="0" borderId="40" xfId="0" applyFont="1" applyBorder="1" applyAlignment="1"/>
    <xf numFmtId="165" fontId="0" fillId="0" borderId="41" xfId="0" applyNumberFormat="1" applyFont="1" applyBorder="1" applyAlignment="1">
      <alignment horizontal="center" vertical="center"/>
    </xf>
    <xf numFmtId="165" fontId="0" fillId="0" borderId="41" xfId="0" applyNumberFormat="1" applyFont="1" applyBorder="1" applyAlignment="1"/>
    <xf numFmtId="43" fontId="0" fillId="0" borderId="41" xfId="0" applyNumberFormat="1" applyFont="1" applyBorder="1" applyAlignment="1">
      <alignment horizontal="center" vertical="center"/>
    </xf>
    <xf numFmtId="0" fontId="0" fillId="2" borderId="40" xfId="0" applyFont="1" applyFill="1" applyBorder="1" applyAlignment="1"/>
    <xf numFmtId="43" fontId="0" fillId="2" borderId="41" xfId="0" applyNumberFormat="1" applyFont="1" applyFill="1" applyBorder="1" applyAlignment="1">
      <alignment horizontal="center" vertical="center"/>
    </xf>
    <xf numFmtId="0" fontId="0" fillId="15" borderId="40" xfId="0" applyFont="1" applyFill="1" applyBorder="1" applyAlignment="1"/>
    <xf numFmtId="0" fontId="0" fillId="15" borderId="5" xfId="0" applyFont="1" applyFill="1" applyBorder="1" applyAlignment="1"/>
    <xf numFmtId="43" fontId="0" fillId="15" borderId="5" xfId="0" applyNumberFormat="1" applyFont="1" applyFill="1" applyBorder="1" applyAlignment="1">
      <alignment horizontal="center" vertical="center"/>
    </xf>
    <xf numFmtId="43" fontId="0" fillId="15" borderId="41" xfId="0" applyNumberFormat="1" applyFont="1" applyFill="1" applyBorder="1" applyAlignment="1">
      <alignment horizontal="center" vertical="center"/>
    </xf>
    <xf numFmtId="0" fontId="0" fillId="15" borderId="40" xfId="0" applyFont="1" applyFill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43" fontId="11" fillId="16" borderId="48" xfId="0" applyNumberFormat="1" applyFont="1" applyFill="1" applyBorder="1" applyAlignment="1">
      <alignment horizontal="center" vertical="center"/>
    </xf>
    <xf numFmtId="43" fontId="11" fillId="16" borderId="49" xfId="0" applyNumberFormat="1" applyFont="1" applyFill="1" applyBorder="1" applyAlignment="1">
      <alignment horizontal="center" vertical="center"/>
    </xf>
    <xf numFmtId="0" fontId="8" fillId="0" borderId="4" xfId="0" applyFont="1" applyBorder="1" applyAlignment="1"/>
    <xf numFmtId="0" fontId="0" fillId="0" borderId="15" xfId="0" applyFont="1" applyBorder="1" applyAlignment="1">
      <alignment horizontal="center" vertical="center"/>
    </xf>
    <xf numFmtId="0" fontId="8" fillId="0" borderId="15" xfId="0" applyFont="1" applyFill="1" applyBorder="1" applyAlignment="1"/>
    <xf numFmtId="0" fontId="8" fillId="17" borderId="15" xfId="0" applyFont="1" applyFill="1" applyBorder="1" applyAlignment="1"/>
    <xf numFmtId="166" fontId="8" fillId="17" borderId="15" xfId="0" applyNumberFormat="1" applyFont="1" applyFill="1" applyBorder="1" applyAlignment="1">
      <alignment horizontal="center" vertical="center"/>
    </xf>
    <xf numFmtId="0" fontId="8" fillId="17" borderId="15" xfId="0" applyFont="1" applyFill="1" applyBorder="1" applyAlignment="1">
      <alignment horizontal="center" vertical="center"/>
    </xf>
    <xf numFmtId="0" fontId="8" fillId="18" borderId="15" xfId="0" applyFont="1" applyFill="1" applyBorder="1" applyAlignment="1"/>
    <xf numFmtId="166" fontId="8" fillId="18" borderId="15" xfId="0" applyNumberFormat="1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/>
    </xf>
    <xf numFmtId="0" fontId="9" fillId="19" borderId="15" xfId="0" applyFont="1" applyFill="1" applyBorder="1" applyAlignment="1"/>
    <xf numFmtId="166" fontId="9" fillId="19" borderId="15" xfId="0" applyNumberFormat="1" applyFont="1" applyFill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0" fontId="8" fillId="18" borderId="20" xfId="0" applyFont="1" applyFill="1" applyBorder="1" applyAlignment="1"/>
    <xf numFmtId="4" fontId="8" fillId="18" borderId="15" xfId="0" applyNumberFormat="1" applyFont="1" applyFill="1" applyBorder="1" applyAlignment="1">
      <alignment horizontal="center" vertical="center"/>
    </xf>
    <xf numFmtId="166" fontId="8" fillId="18" borderId="21" xfId="0" applyNumberFormat="1" applyFont="1" applyFill="1" applyBorder="1" applyAlignment="1">
      <alignment horizontal="center" vertical="center"/>
    </xf>
    <xf numFmtId="4" fontId="8" fillId="18" borderId="21" xfId="0" applyNumberFormat="1" applyFont="1" applyFill="1" applyBorder="1" applyAlignment="1">
      <alignment horizontal="center" vertical="center"/>
    </xf>
    <xf numFmtId="0" fontId="8" fillId="0" borderId="57" xfId="0" applyFont="1" applyBorder="1" applyAlignment="1"/>
    <xf numFmtId="0" fontId="8" fillId="0" borderId="58" xfId="0" applyFont="1" applyBorder="1" applyAlignment="1"/>
    <xf numFmtId="4" fontId="8" fillId="0" borderId="58" xfId="0" applyNumberFormat="1" applyFont="1" applyBorder="1" applyAlignment="1">
      <alignment horizontal="center" vertical="center"/>
    </xf>
    <xf numFmtId="4" fontId="8" fillId="2" borderId="58" xfId="0" applyNumberFormat="1" applyFont="1" applyFill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0" fontId="9" fillId="19" borderId="54" xfId="0" applyFont="1" applyFill="1" applyBorder="1" applyAlignment="1"/>
    <xf numFmtId="0" fontId="9" fillId="19" borderId="55" xfId="0" applyFont="1" applyFill="1" applyBorder="1" applyAlignment="1"/>
    <xf numFmtId="166" fontId="9" fillId="19" borderId="55" xfId="0" applyNumberFormat="1" applyFont="1" applyFill="1" applyBorder="1" applyAlignment="1">
      <alignment horizontal="center" vertical="center"/>
    </xf>
    <xf numFmtId="166" fontId="9" fillId="19" borderId="56" xfId="0" applyNumberFormat="1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/>
    </xf>
    <xf numFmtId="0" fontId="0" fillId="3" borderId="0" xfId="0" applyFont="1" applyFill="1" applyAlignment="1"/>
    <xf numFmtId="0" fontId="0" fillId="0" borderId="0" xfId="0" applyFont="1" applyAlignment="1"/>
    <xf numFmtId="0" fontId="7" fillId="4" borderId="2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8" borderId="0" xfId="0" applyFont="1" applyFill="1"/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2" fillId="5" borderId="0" xfId="0" applyFont="1" applyFill="1"/>
    <xf numFmtId="0" fontId="0" fillId="5" borderId="0" xfId="0" applyFont="1" applyFill="1"/>
    <xf numFmtId="0" fontId="4" fillId="4" borderId="42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43" xfId="0" applyNumberFormat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167" fontId="10" fillId="16" borderId="46" xfId="0" applyNumberFormat="1" applyFont="1" applyFill="1" applyBorder="1" applyAlignment="1">
      <alignment horizontal="left" vertical="center"/>
    </xf>
    <xf numFmtId="167" fontId="10" fillId="16" borderId="47" xfId="0" applyNumberFormat="1" applyFont="1" applyFill="1" applyBorder="1" applyAlignment="1">
      <alignment horizontal="left" vertical="center"/>
    </xf>
    <xf numFmtId="0" fontId="11" fillId="16" borderId="50" xfId="0" applyFont="1" applyFill="1" applyBorder="1" applyAlignment="1">
      <alignment horizontal="left" vertical="center"/>
    </xf>
    <xf numFmtId="0" fontId="11" fillId="16" borderId="51" xfId="0" applyFont="1" applyFill="1" applyBorder="1" applyAlignment="1">
      <alignment horizontal="left" vertical="center"/>
    </xf>
    <xf numFmtId="165" fontId="0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165" fontId="0" fillId="5" borderId="0" xfId="0" applyNumberFormat="1" applyFont="1" applyFill="1"/>
    <xf numFmtId="4" fontId="1" fillId="2" borderId="6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2" fillId="0" borderId="13" xfId="0" applyFont="1" applyBorder="1"/>
    <xf numFmtId="0" fontId="0" fillId="5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165" fontId="0" fillId="8" borderId="0" xfId="0" applyNumberFormat="1" applyFont="1" applyFill="1" applyAlignment="1">
      <alignment horizontal="center"/>
    </xf>
    <xf numFmtId="0" fontId="12" fillId="6" borderId="52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53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/>
    </xf>
    <xf numFmtId="0" fontId="1" fillId="8" borderId="14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8" borderId="11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 vertical="center"/>
    </xf>
    <xf numFmtId="0" fontId="8" fillId="8" borderId="60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61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vertical="center"/>
    </xf>
    <xf numFmtId="0" fontId="8" fillId="8" borderId="63" xfId="0" applyFont="1" applyFill="1" applyBorder="1" applyAlignment="1">
      <alignment horizontal="center" vertical="center"/>
    </xf>
    <xf numFmtId="0" fontId="8" fillId="8" borderId="64" xfId="0" applyFont="1" applyFill="1" applyBorder="1" applyAlignment="1">
      <alignment horizontal="center" vertical="center"/>
    </xf>
    <xf numFmtId="0" fontId="0" fillId="8" borderId="65" xfId="0" applyFont="1" applyFill="1" applyBorder="1" applyAlignment="1">
      <alignment horizontal="center"/>
    </xf>
    <xf numFmtId="0" fontId="14" fillId="0" borderId="62" xfId="0" applyFont="1" applyBorder="1"/>
    <xf numFmtId="43" fontId="14" fillId="0" borderId="63" xfId="1" applyFont="1" applyBorder="1"/>
    <xf numFmtId="43" fontId="14" fillId="0" borderId="64" xfId="1" applyFont="1" applyBorder="1"/>
    <xf numFmtId="0" fontId="14" fillId="0" borderId="34" xfId="0" applyFont="1" applyBorder="1"/>
    <xf numFmtId="43" fontId="14" fillId="0" borderId="35" xfId="1" applyFont="1" applyBorder="1"/>
    <xf numFmtId="43" fontId="14" fillId="0" borderId="36" xfId="1" applyFont="1" applyBorder="1"/>
    <xf numFmtId="0" fontId="15" fillId="0" borderId="12" xfId="0" applyFont="1" applyBorder="1"/>
    <xf numFmtId="164" fontId="15" fillId="0" borderId="0" xfId="2" applyNumberFormat="1" applyFont="1" applyBorder="1"/>
    <xf numFmtId="0" fontId="15" fillId="0" borderId="66" xfId="0" applyFont="1" applyBorder="1"/>
    <xf numFmtId="0" fontId="1" fillId="2" borderId="6" xfId="0" applyFont="1" applyFill="1" applyBorder="1" applyAlignment="1">
      <alignment vertical="center"/>
    </xf>
    <xf numFmtId="165" fontId="0" fillId="0" borderId="6" xfId="0" applyNumberFormat="1" applyFont="1" applyBorder="1" applyAlignment="1">
      <alignment horizontal="right"/>
    </xf>
    <xf numFmtId="43" fontId="14" fillId="0" borderId="0" xfId="1" applyFont="1" applyBorder="1"/>
    <xf numFmtId="164" fontId="16" fillId="0" borderId="68" xfId="0" applyNumberFormat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9" fontId="17" fillId="16" borderId="44" xfId="2" applyFont="1" applyFill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0" fontId="2" fillId="0" borderId="0" xfId="0" applyFont="1" applyBorder="1"/>
    <xf numFmtId="9" fontId="11" fillId="16" borderId="49" xfId="2" applyFont="1" applyFill="1" applyBorder="1" applyAlignment="1">
      <alignment horizontal="center" vertical="center"/>
    </xf>
    <xf numFmtId="9" fontId="0" fillId="0" borderId="41" xfId="2" applyFont="1" applyBorder="1" applyAlignment="1">
      <alignment horizontal="center" vertical="center"/>
    </xf>
    <xf numFmtId="9" fontId="0" fillId="15" borderId="41" xfId="2" applyFont="1" applyFill="1" applyBorder="1" applyAlignment="1">
      <alignment horizontal="center" vertical="center"/>
    </xf>
    <xf numFmtId="9" fontId="0" fillId="2" borderId="41" xfId="2" applyFont="1" applyFill="1" applyBorder="1" applyAlignment="1">
      <alignment horizontal="center" vertical="center"/>
    </xf>
    <xf numFmtId="0" fontId="19" fillId="0" borderId="62" xfId="0" applyFont="1" applyBorder="1"/>
    <xf numFmtId="43" fontId="19" fillId="0" borderId="63" xfId="1" applyFont="1" applyBorder="1"/>
    <xf numFmtId="43" fontId="19" fillId="0" borderId="64" xfId="1" applyFont="1" applyBorder="1"/>
    <xf numFmtId="0" fontId="19" fillId="0" borderId="34" xfId="0" applyFont="1" applyBorder="1"/>
    <xf numFmtId="43" fontId="19" fillId="0" borderId="35" xfId="1" applyFont="1" applyBorder="1"/>
    <xf numFmtId="43" fontId="19" fillId="0" borderId="36" xfId="1" applyFont="1" applyBorder="1"/>
    <xf numFmtId="0" fontId="18" fillId="0" borderId="12" xfId="0" applyFont="1" applyBorder="1"/>
    <xf numFmtId="164" fontId="18" fillId="0" borderId="0" xfId="2" applyNumberFormat="1" applyFont="1" applyBorder="1"/>
    <xf numFmtId="164" fontId="18" fillId="0" borderId="13" xfId="2" applyNumberFormat="1" applyFont="1" applyBorder="1"/>
    <xf numFmtId="0" fontId="18" fillId="0" borderId="66" xfId="0" applyFont="1" applyBorder="1"/>
    <xf numFmtId="164" fontId="18" fillId="0" borderId="14" xfId="2" applyNumberFormat="1" applyFont="1" applyBorder="1"/>
    <xf numFmtId="164" fontId="18" fillId="0" borderId="67" xfId="2" applyNumberFormat="1" applyFont="1" applyBorder="1"/>
    <xf numFmtId="169" fontId="18" fillId="0" borderId="13" xfId="2" applyNumberFormat="1" applyFont="1" applyBorder="1"/>
  </cellXfs>
  <cellStyles count="3">
    <cellStyle name="Normal" xfId="0" builtinId="0"/>
    <cellStyle name="Porcentagem" xfId="2" builtinId="5"/>
    <cellStyle name="Vírgula" xfId="1" builtinId="3"/>
  </cellStyles>
  <dxfs count="5"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50</xdr:row>
      <xdr:rowOff>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5"/>
  <sheetViews>
    <sheetView topLeftCell="A185" workbookViewId="0">
      <selection activeCell="E203" sqref="E203"/>
    </sheetView>
  </sheetViews>
  <sheetFormatPr defaultColWidth="12.5703125" defaultRowHeight="15" customHeight="1"/>
  <cols>
    <col min="1" max="1" width="4.7109375" customWidth="1"/>
    <col min="2" max="2" width="68.7109375" bestFit="1" customWidth="1"/>
    <col min="3" max="3" width="26.5703125" bestFit="1" customWidth="1"/>
    <col min="4" max="4" width="19.85546875" bestFit="1" customWidth="1"/>
    <col min="5" max="9" width="16.42578125" customWidth="1"/>
    <col min="10" max="10" width="16.42578125" hidden="1" customWidth="1"/>
    <col min="11" max="12" width="19.85546875" bestFit="1" customWidth="1"/>
    <col min="13" max="13" width="19.85546875" style="26" bestFit="1" customWidth="1"/>
    <col min="14" max="15" width="19.85546875" bestFit="1" customWidth="1"/>
    <col min="16" max="16" width="26.7109375" bestFit="1" customWidth="1"/>
    <col min="17" max="23" width="7.7109375" customWidth="1"/>
    <col min="24" max="25" width="8.140625" customWidth="1"/>
    <col min="26" max="26" width="7.7109375" customWidth="1"/>
  </cols>
  <sheetData>
    <row r="1" spans="1:26" ht="15" customHeight="1" thickBot="1">
      <c r="A1" s="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44"/>
      <c r="R1" s="2"/>
      <c r="S1" s="2"/>
      <c r="T1" s="2"/>
      <c r="U1" s="2"/>
      <c r="V1" s="7"/>
      <c r="W1" s="2"/>
      <c r="X1" s="2"/>
      <c r="Y1" s="8"/>
      <c r="Z1" s="2"/>
    </row>
    <row r="2" spans="1:26" ht="3.75" customHeight="1">
      <c r="A2" s="4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145"/>
      <c r="R2" s="2"/>
      <c r="S2" s="2"/>
      <c r="T2" s="2"/>
      <c r="U2" s="2"/>
      <c r="V2" s="7"/>
      <c r="W2" s="2"/>
      <c r="X2" s="2"/>
      <c r="Y2" s="8"/>
      <c r="Z2" s="2"/>
    </row>
    <row r="3" spans="1:26">
      <c r="A3" s="4"/>
      <c r="B3" s="146">
        <v>2015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  <c r="Q3" s="145"/>
      <c r="R3" s="2"/>
      <c r="S3" s="2"/>
      <c r="T3" s="2"/>
      <c r="U3" s="2"/>
      <c r="V3" s="7"/>
      <c r="W3" s="2"/>
      <c r="X3" s="2"/>
      <c r="Y3" s="8"/>
      <c r="Z3" s="2"/>
    </row>
    <row r="4" spans="1:26">
      <c r="A4" s="4"/>
      <c r="B4" s="158"/>
      <c r="C4" s="159"/>
      <c r="D4" s="149" t="s">
        <v>94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1"/>
      <c r="P4" s="34" t="s">
        <v>6</v>
      </c>
      <c r="Q4" s="145"/>
      <c r="R4" s="2"/>
      <c r="S4" s="2"/>
      <c r="T4" s="2"/>
      <c r="U4" s="2"/>
      <c r="V4" s="7"/>
      <c r="W4" s="2"/>
      <c r="X4" s="2"/>
      <c r="Y4" s="8"/>
      <c r="Z4" s="2"/>
    </row>
    <row r="5" spans="1:26">
      <c r="A5" s="4"/>
      <c r="B5" s="39"/>
      <c r="C5" s="40"/>
      <c r="D5" s="40" t="s">
        <v>7</v>
      </c>
      <c r="E5" s="40" t="s">
        <v>8</v>
      </c>
      <c r="F5" s="40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14</v>
      </c>
      <c r="L5" s="40" t="s">
        <v>15</v>
      </c>
      <c r="M5" s="41" t="s">
        <v>16</v>
      </c>
      <c r="N5" s="40" t="s">
        <v>17</v>
      </c>
      <c r="O5" s="40" t="s">
        <v>18</v>
      </c>
      <c r="P5" s="42"/>
      <c r="Q5" s="145"/>
      <c r="R5" s="2"/>
      <c r="S5" s="2"/>
      <c r="T5" s="2"/>
      <c r="U5" s="2"/>
      <c r="V5" s="7"/>
      <c r="W5" s="2"/>
      <c r="X5" s="2"/>
      <c r="Y5" s="8"/>
      <c r="Z5" s="2"/>
    </row>
    <row r="6" spans="1:26">
      <c r="A6" s="4"/>
      <c r="B6" s="39" t="s">
        <v>19</v>
      </c>
      <c r="C6" s="40" t="s">
        <v>20</v>
      </c>
      <c r="D6" s="40" t="s">
        <v>21</v>
      </c>
      <c r="E6" s="40" t="s">
        <v>21</v>
      </c>
      <c r="F6" s="40" t="s">
        <v>21</v>
      </c>
      <c r="G6" s="40" t="s">
        <v>21</v>
      </c>
      <c r="H6" s="40" t="s">
        <v>21</v>
      </c>
      <c r="I6" s="40" t="s">
        <v>21</v>
      </c>
      <c r="J6" s="40" t="s">
        <v>21</v>
      </c>
      <c r="K6" s="40" t="s">
        <v>21</v>
      </c>
      <c r="L6" s="40" t="s">
        <v>21</v>
      </c>
      <c r="M6" s="41" t="s">
        <v>21</v>
      </c>
      <c r="N6" s="40" t="s">
        <v>21</v>
      </c>
      <c r="O6" s="40" t="s">
        <v>21</v>
      </c>
      <c r="P6" s="42"/>
      <c r="Q6" s="145"/>
      <c r="R6" s="2"/>
      <c r="S6" s="2"/>
      <c r="T6" s="2"/>
      <c r="U6" s="2"/>
      <c r="V6" s="7"/>
      <c r="W6" s="2"/>
      <c r="X6" s="2"/>
      <c r="Y6" s="8"/>
      <c r="Z6" s="2"/>
    </row>
    <row r="7" spans="1:26">
      <c r="A7" s="4"/>
      <c r="B7" s="39" t="s">
        <v>24</v>
      </c>
      <c r="C7" s="43">
        <v>15898200</v>
      </c>
      <c r="D7" s="43">
        <v>1120549.26</v>
      </c>
      <c r="E7" s="43">
        <v>1100235.4099999999</v>
      </c>
      <c r="F7" s="43">
        <v>968785.97</v>
      </c>
      <c r="G7" s="43">
        <v>1053680.55</v>
      </c>
      <c r="H7" s="43">
        <v>1190426.96</v>
      </c>
      <c r="I7" s="43">
        <v>1032791.15</v>
      </c>
      <c r="J7" s="43">
        <v>973725.32</v>
      </c>
      <c r="K7" s="43">
        <v>944911.79</v>
      </c>
      <c r="L7" s="43">
        <v>871150.45</v>
      </c>
      <c r="M7" s="41">
        <v>963208.62</v>
      </c>
      <c r="N7" s="43">
        <v>984884.32</v>
      </c>
      <c r="O7" s="43">
        <v>1293061.47</v>
      </c>
      <c r="P7" s="44">
        <v>12497411.27</v>
      </c>
      <c r="Q7" s="145"/>
      <c r="R7" s="2"/>
      <c r="S7" s="2"/>
      <c r="T7" s="2"/>
      <c r="U7" s="2"/>
      <c r="V7" s="7"/>
      <c r="W7" s="2"/>
      <c r="X7" s="2"/>
      <c r="Y7" s="8"/>
      <c r="Z7" s="2"/>
    </row>
    <row r="8" spans="1:26">
      <c r="A8" s="4"/>
      <c r="B8" s="45" t="s">
        <v>25</v>
      </c>
      <c r="C8" s="46">
        <v>711500</v>
      </c>
      <c r="D8" s="46">
        <v>20167.64</v>
      </c>
      <c r="E8" s="46">
        <v>23918.28</v>
      </c>
      <c r="F8" s="46">
        <v>35606.370000000003</v>
      </c>
      <c r="G8" s="46">
        <v>49939.32</v>
      </c>
      <c r="H8" s="46">
        <v>68453.84</v>
      </c>
      <c r="I8" s="46">
        <v>31791.14</v>
      </c>
      <c r="J8" s="46">
        <v>26491.54</v>
      </c>
      <c r="K8" s="46">
        <v>27752.080000000002</v>
      </c>
      <c r="L8" s="46">
        <v>29848.3</v>
      </c>
      <c r="M8" s="47">
        <v>32389.759999999998</v>
      </c>
      <c r="N8" s="46">
        <v>31369.17</v>
      </c>
      <c r="O8" s="46">
        <v>41731.449999999997</v>
      </c>
      <c r="P8" s="48">
        <v>419458.89</v>
      </c>
      <c r="Q8" s="145"/>
      <c r="R8" s="2"/>
      <c r="S8" s="2"/>
      <c r="T8" s="2"/>
      <c r="U8" s="2"/>
      <c r="V8" s="7"/>
      <c r="W8" s="2"/>
      <c r="X8" s="2"/>
      <c r="Y8" s="8"/>
      <c r="Z8" s="2"/>
    </row>
    <row r="9" spans="1:26">
      <c r="A9" s="4"/>
      <c r="B9" s="39" t="s">
        <v>28</v>
      </c>
      <c r="C9" s="43">
        <v>591000</v>
      </c>
      <c r="D9" s="43">
        <v>18892.72</v>
      </c>
      <c r="E9" s="43">
        <v>22504.29</v>
      </c>
      <c r="F9" s="43">
        <v>27075.99</v>
      </c>
      <c r="G9" s="43">
        <v>37487.370000000003</v>
      </c>
      <c r="H9" s="43">
        <v>62195.86</v>
      </c>
      <c r="I9" s="43">
        <v>29193.81</v>
      </c>
      <c r="J9" s="43">
        <v>25344.53</v>
      </c>
      <c r="K9" s="43">
        <v>26022.61</v>
      </c>
      <c r="L9" s="43">
        <v>25868.07</v>
      </c>
      <c r="M9" s="41">
        <v>28703.59</v>
      </c>
      <c r="N9" s="43">
        <v>27561.97</v>
      </c>
      <c r="O9" s="43">
        <v>39089.15</v>
      </c>
      <c r="P9" s="44">
        <v>369939.96</v>
      </c>
      <c r="Q9" s="145"/>
      <c r="R9" s="2"/>
      <c r="S9" s="2"/>
      <c r="T9" s="2"/>
      <c r="U9" s="2"/>
      <c r="V9" s="7"/>
      <c r="W9" s="2"/>
      <c r="X9" s="2"/>
      <c r="Y9" s="8"/>
      <c r="Z9" s="2"/>
    </row>
    <row r="10" spans="1:26">
      <c r="A10" s="4"/>
      <c r="B10" s="39" t="s">
        <v>29</v>
      </c>
      <c r="C10" s="43">
        <v>48500</v>
      </c>
      <c r="D10" s="43">
        <v>916.64</v>
      </c>
      <c r="E10" s="43">
        <v>1055.71</v>
      </c>
      <c r="F10" s="43">
        <v>8351.24</v>
      </c>
      <c r="G10" s="43">
        <v>12451.95</v>
      </c>
      <c r="H10" s="43">
        <v>6257.98</v>
      </c>
      <c r="I10" s="43">
        <v>2597.33</v>
      </c>
      <c r="J10" s="43">
        <v>1147.01</v>
      </c>
      <c r="K10" s="43">
        <v>1729.47</v>
      </c>
      <c r="L10" s="43">
        <v>2346.9</v>
      </c>
      <c r="M10" s="41">
        <v>1399.51</v>
      </c>
      <c r="N10" s="43">
        <v>960.48</v>
      </c>
      <c r="O10" s="43">
        <v>758.15</v>
      </c>
      <c r="P10" s="44">
        <v>39972.370000000003</v>
      </c>
      <c r="Q10" s="145"/>
      <c r="R10" s="2"/>
      <c r="S10" s="2"/>
      <c r="T10" s="2"/>
      <c r="U10" s="2"/>
      <c r="V10" s="7"/>
      <c r="W10" s="2"/>
      <c r="X10" s="2"/>
      <c r="Y10" s="8"/>
      <c r="Z10" s="2"/>
    </row>
    <row r="11" spans="1:26">
      <c r="A11" s="4"/>
      <c r="B11" s="39" t="s">
        <v>30</v>
      </c>
      <c r="C11" s="43">
        <v>72000</v>
      </c>
      <c r="D11" s="43">
        <v>358.28</v>
      </c>
      <c r="E11" s="43">
        <v>358.28</v>
      </c>
      <c r="F11" s="43">
        <v>179.14</v>
      </c>
      <c r="G11" s="49"/>
      <c r="H11" s="49"/>
      <c r="I11" s="49"/>
      <c r="J11" s="49" t="s">
        <v>31</v>
      </c>
      <c r="K11" s="49"/>
      <c r="L11" s="43">
        <v>1633.33</v>
      </c>
      <c r="M11" s="41">
        <v>2286.66</v>
      </c>
      <c r="N11" s="43">
        <v>2846.72</v>
      </c>
      <c r="O11" s="43">
        <v>1884.15</v>
      </c>
      <c r="P11" s="44">
        <v>9546.56</v>
      </c>
      <c r="Q11" s="145"/>
      <c r="R11" s="2"/>
      <c r="S11" s="2"/>
      <c r="T11" s="2"/>
      <c r="U11" s="2"/>
      <c r="V11" s="7"/>
      <c r="W11" s="2"/>
      <c r="X11" s="2"/>
      <c r="Y11" s="8"/>
      <c r="Z11" s="2"/>
    </row>
    <row r="12" spans="1:26">
      <c r="A12" s="4"/>
      <c r="B12" s="39" t="s">
        <v>32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0"/>
      <c r="O12" s="40"/>
      <c r="P12" s="50"/>
      <c r="Q12" s="145"/>
      <c r="R12" s="2"/>
      <c r="S12" s="2"/>
      <c r="T12" s="2"/>
      <c r="U12" s="2"/>
      <c r="V12" s="7"/>
      <c r="W12" s="2"/>
      <c r="X12" s="2"/>
      <c r="Y12" s="8"/>
      <c r="Z12" s="2"/>
    </row>
    <row r="13" spans="1:26">
      <c r="A13" s="4"/>
      <c r="B13" s="39" t="s">
        <v>33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  <c r="N13" s="40"/>
      <c r="O13" s="40"/>
      <c r="P13" s="50"/>
      <c r="Q13" s="145"/>
      <c r="R13" s="2"/>
      <c r="S13" s="2"/>
      <c r="T13" s="2"/>
      <c r="U13" s="2"/>
      <c r="V13" s="7"/>
      <c r="W13" s="2"/>
      <c r="X13" s="2"/>
      <c r="Y13" s="8"/>
      <c r="Z13" s="2"/>
    </row>
    <row r="14" spans="1:26">
      <c r="A14" s="4"/>
      <c r="B14" s="45" t="s">
        <v>34</v>
      </c>
      <c r="C14" s="46">
        <v>105000</v>
      </c>
      <c r="D14" s="46">
        <v>7522.91</v>
      </c>
      <c r="E14" s="46">
        <v>5865.75</v>
      </c>
      <c r="F14" s="46">
        <v>9262.75</v>
      </c>
      <c r="G14" s="46">
        <v>8002.51</v>
      </c>
      <c r="H14" s="46">
        <v>11451.72</v>
      </c>
      <c r="I14" s="46">
        <v>10590.85</v>
      </c>
      <c r="J14" s="46">
        <v>11227.57</v>
      </c>
      <c r="K14" s="46">
        <v>11339.18</v>
      </c>
      <c r="L14" s="46">
        <v>8531.01</v>
      </c>
      <c r="M14" s="47">
        <v>9379.9599999999991</v>
      </c>
      <c r="N14" s="46">
        <v>9188.76</v>
      </c>
      <c r="O14" s="46">
        <v>9621.92</v>
      </c>
      <c r="P14" s="48">
        <v>111984.89</v>
      </c>
      <c r="Q14" s="145"/>
      <c r="R14" s="2"/>
      <c r="S14" s="2"/>
      <c r="T14" s="2"/>
      <c r="U14" s="2"/>
      <c r="V14" s="7"/>
      <c r="W14" s="2"/>
      <c r="X14" s="2"/>
      <c r="Y14" s="8"/>
      <c r="Z14" s="2"/>
    </row>
    <row r="15" spans="1:26">
      <c r="A15" s="4"/>
      <c r="B15" s="39" t="s">
        <v>35</v>
      </c>
      <c r="C15" s="43">
        <v>105000</v>
      </c>
      <c r="D15" s="43">
        <v>7522.91</v>
      </c>
      <c r="E15" s="43">
        <v>5865.75</v>
      </c>
      <c r="F15" s="43">
        <v>9262.75</v>
      </c>
      <c r="G15" s="43">
        <v>8002.51</v>
      </c>
      <c r="H15" s="43">
        <v>11451.72</v>
      </c>
      <c r="I15" s="43">
        <v>10590.85</v>
      </c>
      <c r="J15" s="43">
        <v>11227.57</v>
      </c>
      <c r="K15" s="43">
        <v>11339.18</v>
      </c>
      <c r="L15" s="43">
        <v>8531.01</v>
      </c>
      <c r="M15" s="41">
        <v>9379.9599999999991</v>
      </c>
      <c r="N15" s="43">
        <v>9188.76</v>
      </c>
      <c r="O15" s="43">
        <v>9621.92</v>
      </c>
      <c r="P15" s="44">
        <v>111984.89</v>
      </c>
      <c r="Q15" s="145"/>
      <c r="R15" s="2"/>
      <c r="S15" s="2"/>
      <c r="T15" s="2"/>
      <c r="U15" s="2"/>
      <c r="V15" s="7"/>
      <c r="W15" s="2"/>
      <c r="X15" s="2"/>
      <c r="Y15" s="8"/>
      <c r="Z15" s="2"/>
    </row>
    <row r="16" spans="1:26">
      <c r="A16" s="4"/>
      <c r="B16" s="39" t="s">
        <v>36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  <c r="N16" s="40"/>
      <c r="O16" s="40"/>
      <c r="P16" s="50" t="s">
        <v>31</v>
      </c>
      <c r="Q16" s="145"/>
      <c r="R16" s="2"/>
      <c r="S16" s="2"/>
      <c r="T16" s="2"/>
      <c r="U16" s="2"/>
      <c r="V16" s="7"/>
      <c r="W16" s="2"/>
      <c r="X16" s="2"/>
      <c r="Y16" s="8"/>
      <c r="Z16" s="2"/>
    </row>
    <row r="17" spans="1:26">
      <c r="A17" s="4"/>
      <c r="B17" s="45" t="s">
        <v>37</v>
      </c>
      <c r="C17" s="46">
        <v>45700</v>
      </c>
      <c r="D17" s="46">
        <v>9773.17</v>
      </c>
      <c r="E17" s="46">
        <v>10691.07</v>
      </c>
      <c r="F17" s="46">
        <v>14619.84</v>
      </c>
      <c r="G17" s="46">
        <v>12702.63</v>
      </c>
      <c r="H17" s="46">
        <v>14236.95</v>
      </c>
      <c r="I17" s="46">
        <v>15021.03</v>
      </c>
      <c r="J17" s="46">
        <v>15730.38</v>
      </c>
      <c r="K17" s="46">
        <v>14128.75</v>
      </c>
      <c r="L17" s="46">
        <v>10971.46</v>
      </c>
      <c r="M17" s="47">
        <v>9708.61</v>
      </c>
      <c r="N17" s="46">
        <v>9964.42</v>
      </c>
      <c r="O17" s="46">
        <v>11098.82</v>
      </c>
      <c r="P17" s="48">
        <v>148647.13</v>
      </c>
      <c r="Q17" s="145"/>
      <c r="R17" s="2"/>
      <c r="S17" s="2"/>
      <c r="T17" s="2"/>
      <c r="U17" s="2"/>
      <c r="V17" s="7"/>
      <c r="W17" s="2"/>
      <c r="X17" s="2"/>
      <c r="Y17" s="8"/>
      <c r="Z17" s="2"/>
    </row>
    <row r="18" spans="1:26">
      <c r="A18" s="4"/>
      <c r="B18" s="39" t="s">
        <v>38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40"/>
      <c r="O18" s="40"/>
      <c r="P18" s="50"/>
      <c r="Q18" s="145"/>
      <c r="R18" s="2"/>
      <c r="S18" s="2"/>
      <c r="T18" s="2"/>
      <c r="U18" s="2"/>
      <c r="V18" s="7"/>
      <c r="W18" s="2"/>
      <c r="X18" s="2"/>
      <c r="Y18" s="8"/>
      <c r="Z18" s="2"/>
    </row>
    <row r="19" spans="1:26">
      <c r="A19" s="4"/>
      <c r="B19" s="39" t="s">
        <v>40</v>
      </c>
      <c r="C19" s="43">
        <v>45700</v>
      </c>
      <c r="D19" s="43">
        <v>9773.17</v>
      </c>
      <c r="E19" s="43">
        <v>10691.07</v>
      </c>
      <c r="F19" s="43">
        <v>14619.84</v>
      </c>
      <c r="G19" s="43">
        <v>12702.63</v>
      </c>
      <c r="H19" s="43">
        <v>14236.95</v>
      </c>
      <c r="I19" s="43">
        <v>15021.03</v>
      </c>
      <c r="J19" s="43">
        <v>15730.38</v>
      </c>
      <c r="K19" s="43">
        <v>14128.75</v>
      </c>
      <c r="L19" s="43">
        <v>10971.46</v>
      </c>
      <c r="M19" s="41">
        <v>9708.61</v>
      </c>
      <c r="N19" s="43">
        <v>9964.42</v>
      </c>
      <c r="O19" s="43">
        <v>11098.82</v>
      </c>
      <c r="P19" s="44">
        <v>148647.13</v>
      </c>
      <c r="Q19" s="145"/>
      <c r="R19" s="2"/>
      <c r="S19" s="2"/>
      <c r="T19" s="2"/>
      <c r="U19" s="2"/>
      <c r="V19" s="7"/>
      <c r="W19" s="2"/>
      <c r="X19" s="2"/>
      <c r="Y19" s="8"/>
      <c r="Z19" s="2"/>
    </row>
    <row r="20" spans="1:26">
      <c r="A20" s="4"/>
      <c r="B20" s="39" t="s">
        <v>41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40"/>
      <c r="O20" s="40"/>
      <c r="P20" s="50"/>
      <c r="Q20" s="145"/>
      <c r="R20" s="2"/>
      <c r="S20" s="2"/>
      <c r="T20" s="2"/>
      <c r="U20" s="2"/>
      <c r="V20" s="7"/>
      <c r="W20" s="2"/>
      <c r="X20" s="2"/>
      <c r="Y20" s="8"/>
      <c r="Z20" s="2"/>
    </row>
    <row r="21" spans="1:26">
      <c r="A21" s="4"/>
      <c r="B21" s="39" t="s">
        <v>42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  <c r="N21" s="40"/>
      <c r="O21" s="40"/>
      <c r="P21" s="50"/>
      <c r="Q21" s="145"/>
      <c r="R21" s="2"/>
      <c r="S21" s="2"/>
      <c r="T21" s="2"/>
      <c r="U21" s="2"/>
      <c r="V21" s="7"/>
      <c r="W21" s="2"/>
      <c r="X21" s="2"/>
      <c r="Y21" s="8"/>
      <c r="Z21" s="2"/>
    </row>
    <row r="22" spans="1:26">
      <c r="A22" s="4"/>
      <c r="B22" s="39" t="s">
        <v>43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  <c r="N22" s="40"/>
      <c r="O22" s="40"/>
      <c r="P22" s="50"/>
      <c r="Q22" s="145"/>
      <c r="R22" s="2"/>
      <c r="S22" s="2"/>
      <c r="T22" s="2"/>
      <c r="U22" s="2"/>
      <c r="V22" s="7"/>
      <c r="W22" s="2"/>
      <c r="X22" s="2"/>
      <c r="Y22" s="8"/>
      <c r="Z22" s="2"/>
    </row>
    <row r="23" spans="1:26">
      <c r="A23" s="4"/>
      <c r="B23" s="45" t="s">
        <v>44</v>
      </c>
      <c r="C23" s="46">
        <v>5500</v>
      </c>
      <c r="D23" s="51"/>
      <c r="E23" s="51"/>
      <c r="F23" s="51"/>
      <c r="G23" s="51"/>
      <c r="H23" s="51"/>
      <c r="I23" s="51"/>
      <c r="J23" s="51" t="s">
        <v>31</v>
      </c>
      <c r="K23" s="51"/>
      <c r="L23" s="51"/>
      <c r="M23" s="47">
        <v>0</v>
      </c>
      <c r="N23" s="51"/>
      <c r="O23" s="51"/>
      <c r="P23" s="52"/>
      <c r="Q23" s="145"/>
      <c r="R23" s="2"/>
      <c r="S23" s="2"/>
      <c r="T23" s="2"/>
      <c r="U23" s="2"/>
      <c r="V23" s="7"/>
      <c r="W23" s="2"/>
      <c r="X23" s="2"/>
      <c r="Y23" s="8"/>
      <c r="Z23" s="2"/>
    </row>
    <row r="24" spans="1:26">
      <c r="A24" s="4"/>
      <c r="B24" s="39" t="s">
        <v>55</v>
      </c>
      <c r="C24" s="43">
        <v>5500</v>
      </c>
      <c r="D24" s="53"/>
      <c r="E24" s="53"/>
      <c r="F24" s="53"/>
      <c r="G24" s="53"/>
      <c r="H24" s="53"/>
      <c r="I24" s="53"/>
      <c r="J24" s="53" t="s">
        <v>31</v>
      </c>
      <c r="K24" s="53"/>
      <c r="L24" s="53"/>
      <c r="M24" s="41">
        <v>0</v>
      </c>
      <c r="N24" s="53"/>
      <c r="O24" s="53"/>
      <c r="P24" s="54"/>
      <c r="Q24" s="145"/>
      <c r="R24" s="2"/>
      <c r="S24" s="2"/>
      <c r="T24" s="2"/>
      <c r="U24" s="2"/>
      <c r="V24" s="7"/>
      <c r="W24" s="2"/>
      <c r="X24" s="2"/>
      <c r="Y24" s="8"/>
      <c r="Z24" s="2"/>
    </row>
    <row r="25" spans="1:26">
      <c r="A25" s="4"/>
      <c r="B25" s="45" t="s">
        <v>56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47"/>
      <c r="N25" s="55"/>
      <c r="O25" s="55"/>
      <c r="P25" s="52"/>
      <c r="Q25" s="145"/>
      <c r="R25" s="2"/>
      <c r="S25" s="2"/>
      <c r="T25" s="2"/>
      <c r="U25" s="2"/>
      <c r="V25" s="7"/>
      <c r="W25" s="2"/>
      <c r="X25" s="2"/>
      <c r="Y25" s="8"/>
      <c r="Z25" s="2"/>
    </row>
    <row r="26" spans="1:26">
      <c r="A26" s="4"/>
      <c r="B26" s="39" t="s">
        <v>57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  <c r="N26" s="40"/>
      <c r="O26" s="40"/>
      <c r="P26" s="50"/>
      <c r="Q26" s="145"/>
      <c r="R26" s="2"/>
      <c r="S26" s="2"/>
      <c r="T26" s="2"/>
      <c r="U26" s="2"/>
      <c r="V26" s="7"/>
      <c r="W26" s="2"/>
      <c r="X26" s="2"/>
      <c r="Y26" s="8"/>
      <c r="Z26" s="2"/>
    </row>
    <row r="27" spans="1:26">
      <c r="A27" s="4"/>
      <c r="B27" s="45" t="s">
        <v>58</v>
      </c>
      <c r="C27" s="46">
        <v>49000</v>
      </c>
      <c r="D27" s="46">
        <v>5681.76</v>
      </c>
      <c r="E27" s="51" t="s">
        <v>31</v>
      </c>
      <c r="F27" s="46">
        <v>134.69999999999999</v>
      </c>
      <c r="G27" s="46">
        <v>1156.96</v>
      </c>
      <c r="H27" s="46">
        <v>3218.99</v>
      </c>
      <c r="I27" s="46">
        <v>6116.04</v>
      </c>
      <c r="J27" s="46">
        <v>5808.38</v>
      </c>
      <c r="K27" s="46">
        <v>5081.51</v>
      </c>
      <c r="L27" s="46">
        <v>5598.95</v>
      </c>
      <c r="M27" s="47">
        <v>6037.46</v>
      </c>
      <c r="N27" s="46">
        <v>7029.88</v>
      </c>
      <c r="O27" s="46">
        <v>4216.7299999999996</v>
      </c>
      <c r="P27" s="48">
        <v>50081.36</v>
      </c>
      <c r="Q27" s="145"/>
      <c r="R27" s="2"/>
      <c r="S27" s="2"/>
      <c r="T27" s="2"/>
      <c r="U27" s="2"/>
      <c r="V27" s="7"/>
      <c r="W27" s="2"/>
      <c r="X27" s="2"/>
      <c r="Y27" s="8"/>
      <c r="Z27" s="2"/>
    </row>
    <row r="28" spans="1:26">
      <c r="A28" s="4"/>
      <c r="B28" s="39" t="s">
        <v>60</v>
      </c>
      <c r="C28" s="43">
        <v>49000</v>
      </c>
      <c r="D28" s="43">
        <v>5681.76</v>
      </c>
      <c r="E28" s="49" t="s">
        <v>31</v>
      </c>
      <c r="F28" s="43">
        <v>134.69999999999999</v>
      </c>
      <c r="G28" s="43">
        <v>1156.96</v>
      </c>
      <c r="H28" s="43">
        <v>3218.99</v>
      </c>
      <c r="I28" s="43">
        <v>6116.04</v>
      </c>
      <c r="J28" s="43">
        <v>5808.38</v>
      </c>
      <c r="K28" s="43">
        <v>5081.51</v>
      </c>
      <c r="L28" s="43">
        <v>5598.95</v>
      </c>
      <c r="M28" s="41">
        <v>6037.46</v>
      </c>
      <c r="N28" s="43">
        <v>7029.88</v>
      </c>
      <c r="O28" s="43">
        <v>4216.7299999999996</v>
      </c>
      <c r="P28" s="44">
        <v>50081.36</v>
      </c>
      <c r="Q28" s="145"/>
      <c r="R28" s="2"/>
      <c r="S28" s="2"/>
      <c r="T28" s="2"/>
      <c r="U28" s="2"/>
      <c r="V28" s="7"/>
      <c r="W28" s="2"/>
      <c r="X28" s="2"/>
      <c r="Y28" s="8"/>
      <c r="Z28" s="2"/>
    </row>
    <row r="29" spans="1:26">
      <c r="A29" s="4"/>
      <c r="B29" s="45" t="s">
        <v>61</v>
      </c>
      <c r="C29" s="46">
        <v>14855000</v>
      </c>
      <c r="D29" s="46">
        <v>1070655.33</v>
      </c>
      <c r="E29" s="46">
        <v>1057722.8400000001</v>
      </c>
      <c r="F29" s="46">
        <v>892266.75</v>
      </c>
      <c r="G29" s="56">
        <v>976747.06</v>
      </c>
      <c r="H29" s="56">
        <v>1081179.99</v>
      </c>
      <c r="I29" s="56">
        <v>964684.51</v>
      </c>
      <c r="J29" s="56">
        <v>909460.82</v>
      </c>
      <c r="K29" s="56">
        <v>883119.19</v>
      </c>
      <c r="L29" s="56">
        <v>810878.6</v>
      </c>
      <c r="M29" s="47">
        <v>900519.61</v>
      </c>
      <c r="N29" s="56">
        <v>923117.96</v>
      </c>
      <c r="O29" s="56">
        <v>1216135.51</v>
      </c>
      <c r="P29" s="48">
        <v>11686488.17</v>
      </c>
      <c r="Q29" s="145"/>
      <c r="R29" s="2"/>
      <c r="S29" s="2"/>
      <c r="T29" s="2"/>
      <c r="U29" s="2"/>
      <c r="V29" s="7"/>
      <c r="W29" s="2"/>
      <c r="X29" s="2"/>
      <c r="Y29" s="8"/>
      <c r="Z29" s="2"/>
    </row>
    <row r="30" spans="1:26">
      <c r="A30" s="4"/>
      <c r="B30" s="39" t="s">
        <v>63</v>
      </c>
      <c r="C30" s="43">
        <v>14688000</v>
      </c>
      <c r="D30" s="43">
        <v>1070397.8899999999</v>
      </c>
      <c r="E30" s="43">
        <v>1057370.6299999999</v>
      </c>
      <c r="F30" s="43">
        <v>891623.17</v>
      </c>
      <c r="G30" s="43">
        <v>965333.39</v>
      </c>
      <c r="H30" s="43">
        <v>1069730.56</v>
      </c>
      <c r="I30" s="43">
        <v>952680.9</v>
      </c>
      <c r="J30" s="43">
        <v>897625.24</v>
      </c>
      <c r="K30" s="43">
        <v>871705.52</v>
      </c>
      <c r="L30" s="43">
        <v>808814.66</v>
      </c>
      <c r="M30" s="41">
        <v>888911.97</v>
      </c>
      <c r="N30" s="43">
        <v>910417.15</v>
      </c>
      <c r="O30" s="43">
        <v>1213973.78</v>
      </c>
      <c r="P30" s="44">
        <v>11598584.859999999</v>
      </c>
      <c r="Q30" s="145"/>
      <c r="R30" s="2"/>
      <c r="S30" s="2"/>
      <c r="T30" s="2"/>
      <c r="U30" s="2"/>
      <c r="V30" s="7"/>
      <c r="W30" s="2"/>
      <c r="X30" s="2"/>
      <c r="Y30" s="8"/>
      <c r="Z30" s="2"/>
    </row>
    <row r="31" spans="1:26">
      <c r="A31" s="4"/>
      <c r="B31" s="39" t="s">
        <v>64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  <c r="N31" s="40"/>
      <c r="O31" s="40"/>
      <c r="P31" s="50"/>
      <c r="Q31" s="145"/>
      <c r="R31" s="2"/>
      <c r="S31" s="2"/>
      <c r="T31" s="2"/>
      <c r="U31" s="2"/>
      <c r="V31" s="7"/>
      <c r="W31" s="2"/>
      <c r="X31" s="2"/>
      <c r="Y31" s="8"/>
      <c r="Z31" s="2"/>
    </row>
    <row r="32" spans="1:26">
      <c r="A32" s="4"/>
      <c r="B32" s="39" t="s">
        <v>65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  <c r="N32" s="40"/>
      <c r="O32" s="40"/>
      <c r="P32" s="50"/>
      <c r="Q32" s="145"/>
      <c r="R32" s="2"/>
      <c r="S32" s="2"/>
      <c r="T32" s="2"/>
      <c r="U32" s="2"/>
      <c r="V32" s="7"/>
      <c r="W32" s="2"/>
      <c r="X32" s="2"/>
      <c r="Y32" s="8"/>
      <c r="Z32" s="2"/>
    </row>
    <row r="33" spans="1:26">
      <c r="A33" s="4"/>
      <c r="B33" s="39" t="s">
        <v>67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1"/>
      <c r="N33" s="40"/>
      <c r="O33" s="40"/>
      <c r="P33" s="50"/>
      <c r="Q33" s="145"/>
      <c r="R33" s="2"/>
      <c r="S33" s="2"/>
      <c r="T33" s="2"/>
      <c r="U33" s="2"/>
      <c r="V33" s="7"/>
      <c r="W33" s="2"/>
      <c r="X33" s="2"/>
      <c r="Y33" s="8"/>
      <c r="Z33" s="2"/>
    </row>
    <row r="34" spans="1:26">
      <c r="A34" s="4"/>
      <c r="B34" s="39" t="s">
        <v>68</v>
      </c>
      <c r="C34" s="43">
        <v>167000</v>
      </c>
      <c r="D34" s="43">
        <v>257.44</v>
      </c>
      <c r="E34" s="43">
        <v>352.21</v>
      </c>
      <c r="F34" s="43">
        <v>643.58000000000004</v>
      </c>
      <c r="G34" s="43">
        <v>11413.67</v>
      </c>
      <c r="H34" s="43">
        <v>11449.43</v>
      </c>
      <c r="I34" s="43">
        <v>12003.61</v>
      </c>
      <c r="J34" s="43">
        <v>11835.58</v>
      </c>
      <c r="K34" s="43">
        <v>11413.67</v>
      </c>
      <c r="L34" s="43">
        <v>2063.94</v>
      </c>
      <c r="M34" s="41">
        <v>11607.64</v>
      </c>
      <c r="N34" s="43">
        <v>12700.81</v>
      </c>
      <c r="O34" s="43">
        <v>1213973.78</v>
      </c>
      <c r="P34" s="44">
        <v>1299715.3600000001</v>
      </c>
      <c r="Q34" s="145"/>
      <c r="R34" s="2"/>
      <c r="S34" s="2"/>
      <c r="T34" s="2"/>
      <c r="U34" s="2"/>
      <c r="V34" s="7"/>
      <c r="W34" s="2"/>
      <c r="X34" s="2"/>
      <c r="Y34" s="8"/>
      <c r="Z34" s="2"/>
    </row>
    <row r="35" spans="1:26">
      <c r="A35" s="4"/>
      <c r="B35" s="45" t="s">
        <v>69</v>
      </c>
      <c r="C35" s="46">
        <v>126500</v>
      </c>
      <c r="D35" s="46">
        <v>6748.45</v>
      </c>
      <c r="E35" s="46">
        <v>2037.47</v>
      </c>
      <c r="F35" s="46">
        <v>16895.560000000001</v>
      </c>
      <c r="G35" s="46">
        <v>5132.07</v>
      </c>
      <c r="H35" s="46">
        <v>11885.47</v>
      </c>
      <c r="I35" s="56">
        <v>4587.58</v>
      </c>
      <c r="J35" s="56">
        <v>5006.63</v>
      </c>
      <c r="K35" s="56">
        <v>3491.08</v>
      </c>
      <c r="L35" s="56">
        <v>810878.6</v>
      </c>
      <c r="M35" s="47">
        <v>5173.22</v>
      </c>
      <c r="N35" s="56">
        <v>4214.13</v>
      </c>
      <c r="O35" s="56">
        <v>10257.040000000001</v>
      </c>
      <c r="P35" s="48">
        <v>886307.3</v>
      </c>
      <c r="Q35" s="145"/>
      <c r="R35" s="2"/>
      <c r="S35" s="2"/>
      <c r="T35" s="2"/>
      <c r="U35" s="2"/>
      <c r="V35" s="7"/>
      <c r="W35" s="2"/>
      <c r="X35" s="2"/>
      <c r="Y35" s="8"/>
      <c r="Z35" s="2"/>
    </row>
    <row r="36" spans="1:26">
      <c r="A36" s="4"/>
      <c r="B36" s="39" t="s">
        <v>70</v>
      </c>
      <c r="C36" s="43">
        <v>45500</v>
      </c>
      <c r="D36" s="43">
        <v>1725.75</v>
      </c>
      <c r="E36" s="43">
        <v>507.6</v>
      </c>
      <c r="F36" s="43">
        <v>1246.71</v>
      </c>
      <c r="G36" s="43">
        <v>1573.88</v>
      </c>
      <c r="H36" s="43">
        <v>1877.19</v>
      </c>
      <c r="I36" s="43">
        <v>1330.16</v>
      </c>
      <c r="J36" s="43">
        <v>1811.08</v>
      </c>
      <c r="K36" s="43">
        <v>1078.78</v>
      </c>
      <c r="L36" s="43">
        <v>1485.38</v>
      </c>
      <c r="M36" s="41">
        <v>1820.66</v>
      </c>
      <c r="N36" s="43">
        <v>1401.29</v>
      </c>
      <c r="O36" s="43">
        <v>2983.27</v>
      </c>
      <c r="P36" s="44">
        <v>18841.75</v>
      </c>
      <c r="Q36" s="145"/>
      <c r="R36" s="2"/>
      <c r="S36" s="2"/>
      <c r="T36" s="2"/>
      <c r="U36" s="2"/>
      <c r="V36" s="7"/>
      <c r="W36" s="2"/>
      <c r="X36" s="2"/>
      <c r="Y36" s="8"/>
      <c r="Z36" s="2"/>
    </row>
    <row r="37" spans="1:26">
      <c r="A37" s="4"/>
      <c r="B37" s="39" t="s">
        <v>71</v>
      </c>
      <c r="C37" s="43">
        <v>7500</v>
      </c>
      <c r="D37" s="49" t="s">
        <v>31</v>
      </c>
      <c r="E37" s="49" t="s">
        <v>31</v>
      </c>
      <c r="F37" s="49" t="s">
        <v>31</v>
      </c>
      <c r="G37" s="49" t="s">
        <v>31</v>
      </c>
      <c r="H37" s="49" t="s">
        <v>31</v>
      </c>
      <c r="I37" s="49" t="s">
        <v>31</v>
      </c>
      <c r="J37" s="49" t="s">
        <v>31</v>
      </c>
      <c r="K37" s="49" t="s">
        <v>31</v>
      </c>
      <c r="L37" s="49" t="s">
        <v>31</v>
      </c>
      <c r="M37" s="41">
        <v>0</v>
      </c>
      <c r="N37" s="49" t="s">
        <v>31</v>
      </c>
      <c r="O37" s="49" t="s">
        <v>31</v>
      </c>
      <c r="P37" s="50"/>
      <c r="Q37" s="145"/>
      <c r="R37" s="2"/>
      <c r="S37" s="2"/>
      <c r="T37" s="2"/>
      <c r="U37" s="2"/>
      <c r="V37" s="7"/>
      <c r="W37" s="2"/>
      <c r="X37" s="2"/>
      <c r="Y37" s="8"/>
      <c r="Z37" s="2"/>
    </row>
    <row r="38" spans="1:26">
      <c r="A38" s="4"/>
      <c r="B38" s="39" t="s">
        <v>72</v>
      </c>
      <c r="C38" s="43">
        <v>57000</v>
      </c>
      <c r="D38" s="43">
        <v>4472.4799999999996</v>
      </c>
      <c r="E38" s="43">
        <v>1211.8</v>
      </c>
      <c r="F38" s="43">
        <v>2982.95</v>
      </c>
      <c r="G38" s="43">
        <v>3039.7</v>
      </c>
      <c r="H38" s="43">
        <v>4307.9799999999996</v>
      </c>
      <c r="I38" s="43">
        <v>2538.17</v>
      </c>
      <c r="J38" s="43">
        <v>3163.55</v>
      </c>
      <c r="K38" s="43">
        <v>1522.85</v>
      </c>
      <c r="L38" s="43">
        <v>2365.5100000000002</v>
      </c>
      <c r="M38" s="41">
        <v>2942.27</v>
      </c>
      <c r="N38" s="43">
        <v>2201.91</v>
      </c>
      <c r="O38" s="43">
        <v>5271.14</v>
      </c>
      <c r="P38" s="44">
        <v>36020.31</v>
      </c>
      <c r="Q38" s="145"/>
      <c r="R38" s="2"/>
      <c r="S38" s="2"/>
      <c r="T38" s="2"/>
      <c r="U38" s="2"/>
      <c r="V38" s="7"/>
      <c r="W38" s="2"/>
      <c r="X38" s="2"/>
      <c r="Y38" s="8"/>
      <c r="Z38" s="2"/>
    </row>
    <row r="39" spans="1:26">
      <c r="A39" s="4"/>
      <c r="B39" s="39" t="s">
        <v>73</v>
      </c>
      <c r="C39" s="43">
        <v>16500</v>
      </c>
      <c r="D39" s="43">
        <v>550.22</v>
      </c>
      <c r="E39" s="43">
        <v>318.07</v>
      </c>
      <c r="F39" s="43">
        <v>12665.9</v>
      </c>
      <c r="G39" s="43">
        <v>518.49</v>
      </c>
      <c r="H39" s="43">
        <v>5700.3</v>
      </c>
      <c r="I39" s="43">
        <v>719.25</v>
      </c>
      <c r="J39" s="43">
        <v>32</v>
      </c>
      <c r="K39" s="43">
        <v>889.45</v>
      </c>
      <c r="L39" s="43">
        <v>1471.24</v>
      </c>
      <c r="M39" s="41">
        <v>410.29</v>
      </c>
      <c r="N39" s="43">
        <v>610.92999999999995</v>
      </c>
      <c r="O39" s="43">
        <v>2002.63</v>
      </c>
      <c r="P39" s="44">
        <v>25888.77</v>
      </c>
      <c r="Q39" s="145"/>
      <c r="R39" s="2"/>
      <c r="S39" s="2"/>
      <c r="T39" s="2"/>
      <c r="U39" s="2"/>
      <c r="V39" s="7"/>
      <c r="W39" s="2"/>
      <c r="X39" s="2"/>
      <c r="Y39" s="8"/>
      <c r="Z39" s="2"/>
    </row>
    <row r="40" spans="1:26">
      <c r="A40" s="4"/>
      <c r="B40" s="45" t="s">
        <v>74</v>
      </c>
      <c r="C40" s="46">
        <v>788000</v>
      </c>
      <c r="D40" s="46">
        <v>1027.3800000000001</v>
      </c>
      <c r="E40" s="46">
        <v>1862.84</v>
      </c>
      <c r="F40" s="46">
        <v>2566.8200000000002</v>
      </c>
      <c r="G40" s="56">
        <v>5019.8500000000004</v>
      </c>
      <c r="H40" s="56">
        <v>1948.93</v>
      </c>
      <c r="I40" s="56">
        <v>2156.29</v>
      </c>
      <c r="J40" s="56">
        <v>2577.91</v>
      </c>
      <c r="K40" s="56">
        <v>72094.789999999994</v>
      </c>
      <c r="L40" s="56">
        <v>1762.17</v>
      </c>
      <c r="M40" s="47">
        <v>189114.25</v>
      </c>
      <c r="N40" s="56">
        <v>141001.35999999999</v>
      </c>
      <c r="O40" s="56">
        <v>14877.28</v>
      </c>
      <c r="P40" s="48">
        <v>436009.87</v>
      </c>
      <c r="Q40" s="145"/>
      <c r="R40" s="2"/>
      <c r="S40" s="2"/>
      <c r="T40" s="2"/>
      <c r="U40" s="2"/>
      <c r="V40" s="7"/>
      <c r="W40" s="2"/>
      <c r="X40" s="2"/>
      <c r="Y40" s="8"/>
      <c r="Z40" s="2"/>
    </row>
    <row r="41" spans="1:26">
      <c r="A41" s="4"/>
      <c r="B41" s="39" t="s">
        <v>75</v>
      </c>
      <c r="C41" s="43">
        <v>620000</v>
      </c>
      <c r="D41" s="49"/>
      <c r="E41" s="49"/>
      <c r="F41" s="49"/>
      <c r="G41" s="49"/>
      <c r="H41" s="49"/>
      <c r="I41" s="49"/>
      <c r="J41" s="49"/>
      <c r="K41" s="49"/>
      <c r="L41" s="49"/>
      <c r="M41" s="41">
        <v>0</v>
      </c>
      <c r="N41" s="49"/>
      <c r="O41" s="49"/>
      <c r="P41" s="50"/>
      <c r="Q41" s="145"/>
      <c r="R41" s="2"/>
      <c r="S41" s="2"/>
      <c r="T41" s="2"/>
      <c r="U41" s="2"/>
      <c r="V41" s="7"/>
      <c r="W41" s="2"/>
      <c r="X41" s="2"/>
      <c r="Y41" s="8"/>
      <c r="Z41" s="2"/>
    </row>
    <row r="42" spans="1:26">
      <c r="A42" s="4"/>
      <c r="B42" s="39" t="s">
        <v>76</v>
      </c>
      <c r="C42" s="43">
        <v>620000</v>
      </c>
      <c r="D42" s="49"/>
      <c r="E42" s="49"/>
      <c r="F42" s="49"/>
      <c r="G42" s="49"/>
      <c r="H42" s="49"/>
      <c r="I42" s="49"/>
      <c r="J42" s="49"/>
      <c r="K42" s="49"/>
      <c r="L42" s="49"/>
      <c r="M42" s="41">
        <v>0</v>
      </c>
      <c r="N42" s="49"/>
      <c r="O42" s="49"/>
      <c r="P42" s="50"/>
      <c r="Q42" s="145"/>
      <c r="R42" s="2"/>
      <c r="S42" s="2"/>
      <c r="T42" s="2"/>
      <c r="U42" s="2"/>
      <c r="V42" s="7"/>
      <c r="W42" s="2"/>
      <c r="X42" s="2"/>
      <c r="Y42" s="8"/>
      <c r="Z42" s="2"/>
    </row>
    <row r="43" spans="1:26">
      <c r="A43" s="4"/>
      <c r="B43" s="39" t="s">
        <v>77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  <c r="N43" s="40"/>
      <c r="O43" s="40"/>
      <c r="P43" s="50"/>
      <c r="Q43" s="145"/>
      <c r="R43" s="2"/>
      <c r="S43" s="2"/>
      <c r="T43" s="2"/>
      <c r="U43" s="2"/>
      <c r="V43" s="7"/>
      <c r="W43" s="2"/>
      <c r="X43" s="2"/>
      <c r="Y43" s="8"/>
      <c r="Z43" s="2"/>
    </row>
    <row r="44" spans="1:26">
      <c r="A44" s="4"/>
      <c r="B44" s="39" t="s">
        <v>78</v>
      </c>
      <c r="C44" s="43">
        <v>118000</v>
      </c>
      <c r="D44" s="49"/>
      <c r="E44" s="49"/>
      <c r="F44" s="49"/>
      <c r="G44" s="49"/>
      <c r="H44" s="49"/>
      <c r="I44" s="49"/>
      <c r="J44" s="49"/>
      <c r="K44" s="49"/>
      <c r="L44" s="49"/>
      <c r="M44" s="41">
        <v>187500</v>
      </c>
      <c r="N44" s="43">
        <v>15000</v>
      </c>
      <c r="O44" s="43">
        <v>10000</v>
      </c>
      <c r="P44" s="44">
        <v>212500</v>
      </c>
      <c r="Q44" s="145"/>
      <c r="R44" s="2"/>
      <c r="S44" s="2"/>
      <c r="T44" s="2"/>
      <c r="U44" s="2"/>
      <c r="V44" s="7"/>
      <c r="W44" s="2"/>
      <c r="X44" s="2"/>
      <c r="Y44" s="8"/>
      <c r="Z44" s="2"/>
    </row>
    <row r="45" spans="1:26">
      <c r="A45" s="4"/>
      <c r="B45" s="39" t="s">
        <v>79</v>
      </c>
      <c r="C45" s="43">
        <v>88000</v>
      </c>
      <c r="D45" s="49"/>
      <c r="E45" s="49"/>
      <c r="F45" s="49"/>
      <c r="G45" s="49"/>
      <c r="H45" s="49"/>
      <c r="I45" s="49"/>
      <c r="J45" s="49"/>
      <c r="K45" s="49"/>
      <c r="L45" s="49"/>
      <c r="M45" s="41">
        <v>187500</v>
      </c>
      <c r="N45" s="43">
        <v>15000</v>
      </c>
      <c r="O45" s="43">
        <v>10000</v>
      </c>
      <c r="P45" s="44">
        <v>212500</v>
      </c>
      <c r="Q45" s="145"/>
      <c r="R45" s="2"/>
      <c r="S45" s="2"/>
      <c r="T45" s="2"/>
      <c r="U45" s="2"/>
      <c r="V45" s="7"/>
      <c r="W45" s="2"/>
      <c r="X45" s="2"/>
      <c r="Y45" s="8"/>
      <c r="Z45" s="2"/>
    </row>
    <row r="46" spans="1:26">
      <c r="A46" s="4"/>
      <c r="B46" s="39" t="s">
        <v>80</v>
      </c>
      <c r="C46" s="43">
        <v>30000</v>
      </c>
      <c r="D46" s="49"/>
      <c r="E46" s="49"/>
      <c r="F46" s="49"/>
      <c r="G46" s="49"/>
      <c r="H46" s="49"/>
      <c r="I46" s="49"/>
      <c r="J46" s="49"/>
      <c r="K46" s="49"/>
      <c r="L46" s="49"/>
      <c r="M46" s="41">
        <v>0</v>
      </c>
      <c r="N46" s="49"/>
      <c r="O46" s="49"/>
      <c r="P46" s="50" t="s">
        <v>31</v>
      </c>
      <c r="Q46" s="145"/>
      <c r="R46" s="2"/>
      <c r="S46" s="2"/>
      <c r="T46" s="2"/>
      <c r="U46" s="2"/>
      <c r="V46" s="7"/>
      <c r="W46" s="2"/>
      <c r="X46" s="2"/>
      <c r="Y46" s="8"/>
      <c r="Z46" s="2"/>
    </row>
    <row r="47" spans="1:26">
      <c r="A47" s="4"/>
      <c r="B47" s="39" t="s">
        <v>81</v>
      </c>
      <c r="C47" s="43">
        <v>50000</v>
      </c>
      <c r="D47" s="43">
        <v>1027.3800000000001</v>
      </c>
      <c r="E47" s="43">
        <v>1862.84</v>
      </c>
      <c r="F47" s="43">
        <v>2566.8200000000002</v>
      </c>
      <c r="G47" s="43">
        <v>5019.8500000000004</v>
      </c>
      <c r="H47" s="43">
        <v>1948.93</v>
      </c>
      <c r="I47" s="43">
        <v>2156.29</v>
      </c>
      <c r="J47" s="43">
        <v>2577.91</v>
      </c>
      <c r="K47" s="43">
        <v>2094.79</v>
      </c>
      <c r="L47" s="43">
        <v>1762.17</v>
      </c>
      <c r="M47" s="41">
        <v>50000</v>
      </c>
      <c r="N47" s="43">
        <v>3076.36</v>
      </c>
      <c r="O47" s="43">
        <v>1821.58</v>
      </c>
      <c r="P47" s="44">
        <v>75914.92</v>
      </c>
      <c r="Q47" s="145"/>
      <c r="R47" s="2"/>
      <c r="S47" s="2"/>
      <c r="T47" s="2"/>
      <c r="U47" s="2"/>
      <c r="V47" s="7"/>
      <c r="W47" s="2"/>
      <c r="X47" s="2"/>
      <c r="Y47" s="8"/>
      <c r="Z47" s="2"/>
    </row>
    <row r="48" spans="1:26">
      <c r="A48" s="4"/>
      <c r="B48" s="39" t="s">
        <v>82</v>
      </c>
      <c r="C48" s="43">
        <v>50000</v>
      </c>
      <c r="D48" s="43">
        <v>1027.3800000000001</v>
      </c>
      <c r="E48" s="43">
        <v>1862.84</v>
      </c>
      <c r="F48" s="43">
        <v>2566.8200000000002</v>
      </c>
      <c r="G48" s="43">
        <v>5019.8500000000004</v>
      </c>
      <c r="H48" s="43">
        <v>1948.93</v>
      </c>
      <c r="I48" s="43">
        <v>2156.29</v>
      </c>
      <c r="J48" s="43">
        <v>2577.91</v>
      </c>
      <c r="K48" s="43">
        <v>2094.79</v>
      </c>
      <c r="L48" s="43">
        <v>1762.17</v>
      </c>
      <c r="M48" s="41">
        <v>50000</v>
      </c>
      <c r="N48" s="43">
        <v>3076.36</v>
      </c>
      <c r="O48" s="43">
        <v>1821.58</v>
      </c>
      <c r="P48" s="44">
        <v>75914.92</v>
      </c>
      <c r="Q48" s="145"/>
      <c r="R48" s="2"/>
      <c r="S48" s="2"/>
      <c r="T48" s="2"/>
      <c r="U48" s="2"/>
      <c r="V48" s="7"/>
      <c r="W48" s="2"/>
      <c r="X48" s="2"/>
      <c r="Y48" s="8"/>
      <c r="Z48" s="2"/>
    </row>
    <row r="49" spans="1:26">
      <c r="A49" s="4"/>
      <c r="B49" s="39" t="s">
        <v>83</v>
      </c>
      <c r="C49" s="40"/>
      <c r="D49" s="40"/>
      <c r="E49" s="40"/>
      <c r="F49" s="40"/>
      <c r="G49" s="40"/>
      <c r="H49" s="40"/>
      <c r="I49" s="40"/>
      <c r="J49" s="40"/>
      <c r="K49" s="43">
        <v>70000</v>
      </c>
      <c r="L49" s="49"/>
      <c r="M49" s="41">
        <v>0</v>
      </c>
      <c r="N49" s="43">
        <v>122925</v>
      </c>
      <c r="O49" s="43">
        <v>2607.37</v>
      </c>
      <c r="P49" s="44">
        <v>195532.37</v>
      </c>
      <c r="Q49" s="145"/>
      <c r="R49" s="2"/>
      <c r="S49" s="2"/>
      <c r="T49" s="2"/>
      <c r="U49" s="2"/>
      <c r="V49" s="7"/>
      <c r="W49" s="2"/>
      <c r="X49" s="2"/>
      <c r="Y49" s="8"/>
      <c r="Z49" s="2"/>
    </row>
    <row r="50" spans="1:26">
      <c r="A50" s="4"/>
      <c r="B50" s="39" t="s">
        <v>84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1"/>
      <c r="N50" s="40"/>
      <c r="O50" s="40"/>
      <c r="P50" s="50"/>
      <c r="Q50" s="145"/>
      <c r="R50" s="2"/>
      <c r="S50" s="2"/>
      <c r="T50" s="2"/>
      <c r="U50" s="2"/>
      <c r="V50" s="7"/>
      <c r="W50" s="2"/>
      <c r="X50" s="2"/>
      <c r="Y50" s="8"/>
      <c r="Z50" s="2"/>
    </row>
    <row r="51" spans="1:26">
      <c r="A51" s="4"/>
      <c r="B51" s="39" t="s">
        <v>85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1"/>
      <c r="N51" s="40"/>
      <c r="O51" s="40"/>
      <c r="P51" s="50"/>
      <c r="Q51" s="145"/>
      <c r="R51" s="2"/>
      <c r="S51" s="2"/>
      <c r="T51" s="2"/>
      <c r="U51" s="2"/>
      <c r="V51" s="7"/>
      <c r="W51" s="2"/>
      <c r="X51" s="2"/>
      <c r="Y51" s="8"/>
      <c r="Z51" s="2"/>
    </row>
    <row r="52" spans="1:26">
      <c r="A52" s="4"/>
      <c r="B52" s="39" t="s">
        <v>86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1"/>
      <c r="N52" s="40"/>
      <c r="O52" s="40"/>
      <c r="P52" s="50"/>
      <c r="Q52" s="145"/>
      <c r="R52" s="2"/>
      <c r="S52" s="2"/>
      <c r="T52" s="2"/>
      <c r="U52" s="2"/>
      <c r="V52" s="7"/>
      <c r="W52" s="2"/>
      <c r="X52" s="2"/>
      <c r="Y52" s="8"/>
      <c r="Z52" s="2"/>
    </row>
    <row r="53" spans="1:26">
      <c r="A53" s="4"/>
      <c r="B53" s="39" t="s">
        <v>88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1"/>
      <c r="N53" s="40"/>
      <c r="O53" s="40"/>
      <c r="P53" s="50"/>
      <c r="Q53" s="145"/>
      <c r="R53" s="2"/>
      <c r="S53" s="2"/>
      <c r="T53" s="2"/>
      <c r="U53" s="2"/>
      <c r="V53" s="7"/>
      <c r="W53" s="2"/>
      <c r="X53" s="2"/>
      <c r="Y53" s="8"/>
      <c r="Z53" s="2"/>
    </row>
    <row r="54" spans="1:26">
      <c r="A54" s="4"/>
      <c r="B54" s="39" t="s">
        <v>89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  <c r="N54" s="40"/>
      <c r="O54" s="40"/>
      <c r="P54" s="50"/>
      <c r="Q54" s="145"/>
      <c r="R54" s="2"/>
      <c r="S54" s="2"/>
      <c r="T54" s="2"/>
      <c r="U54" s="2"/>
      <c r="V54" s="7"/>
      <c r="W54" s="2"/>
      <c r="X54" s="2"/>
      <c r="Y54" s="8"/>
      <c r="Z54" s="2"/>
    </row>
    <row r="55" spans="1:26">
      <c r="A55" s="4"/>
      <c r="B55" s="39" t="s">
        <v>90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1"/>
      <c r="N55" s="40"/>
      <c r="O55" s="43">
        <v>448.33</v>
      </c>
      <c r="P55" s="44">
        <v>448.33</v>
      </c>
      <c r="Q55" s="145"/>
      <c r="R55" s="2"/>
      <c r="S55" s="2"/>
      <c r="T55" s="2"/>
      <c r="U55" s="2"/>
      <c r="V55" s="7"/>
      <c r="W55" s="2"/>
      <c r="X55" s="2"/>
      <c r="Y55" s="8"/>
      <c r="Z55" s="2"/>
    </row>
    <row r="56" spans="1:26">
      <c r="A56" s="4"/>
      <c r="B56" s="39" t="s">
        <v>91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1"/>
      <c r="N56" s="40"/>
      <c r="O56" s="40"/>
      <c r="P56" s="50"/>
      <c r="Q56" s="145"/>
      <c r="R56" s="2"/>
      <c r="S56" s="2"/>
      <c r="T56" s="2"/>
      <c r="U56" s="2"/>
      <c r="V56" s="7"/>
      <c r="W56" s="2"/>
      <c r="X56" s="2"/>
      <c r="Y56" s="8"/>
      <c r="Z56" s="2"/>
    </row>
    <row r="57" spans="1:26">
      <c r="A57" s="4"/>
      <c r="B57" s="39" t="s">
        <v>92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1"/>
      <c r="N57" s="40"/>
      <c r="O57" s="40"/>
      <c r="P57" s="50"/>
      <c r="Q57" s="145"/>
      <c r="R57" s="2"/>
      <c r="S57" s="2"/>
      <c r="T57" s="2"/>
      <c r="U57" s="2"/>
      <c r="V57" s="7"/>
      <c r="W57" s="2"/>
      <c r="X57" s="2"/>
      <c r="Y57" s="8"/>
      <c r="Z57" s="2"/>
    </row>
    <row r="58" spans="1:26">
      <c r="A58" s="4"/>
      <c r="B58" s="58" t="s">
        <v>93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47"/>
      <c r="N58" s="59"/>
      <c r="O58" s="59"/>
      <c r="P58" s="60"/>
      <c r="Q58" s="145"/>
      <c r="R58" s="2"/>
      <c r="S58" s="2"/>
      <c r="T58" s="2"/>
      <c r="U58" s="2"/>
      <c r="V58" s="7"/>
      <c r="W58" s="2"/>
      <c r="X58" s="2"/>
      <c r="Y58" s="8"/>
      <c r="Z58" s="2"/>
    </row>
    <row r="59" spans="1:26">
      <c r="A59" s="4"/>
      <c r="B59" s="39" t="s">
        <v>98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1"/>
      <c r="N59" s="40"/>
      <c r="O59" s="40"/>
      <c r="P59" s="50"/>
      <c r="Q59" s="145"/>
      <c r="R59" s="2"/>
      <c r="S59" s="2"/>
      <c r="T59" s="2"/>
      <c r="U59" s="2"/>
      <c r="V59" s="7"/>
      <c r="W59" s="2"/>
      <c r="X59" s="2"/>
      <c r="Y59" s="8"/>
      <c r="Z59" s="2"/>
    </row>
    <row r="60" spans="1:26">
      <c r="A60" s="4"/>
      <c r="B60" s="39" t="s">
        <v>99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1"/>
      <c r="N60" s="40"/>
      <c r="O60" s="40"/>
      <c r="P60" s="50"/>
      <c r="Q60" s="145"/>
      <c r="R60" s="2"/>
      <c r="S60" s="2"/>
      <c r="T60" s="2"/>
      <c r="U60" s="2"/>
      <c r="V60" s="7"/>
      <c r="W60" s="2"/>
      <c r="X60" s="2"/>
      <c r="Y60" s="8"/>
      <c r="Z60" s="2"/>
    </row>
    <row r="61" spans="1:26">
      <c r="A61" s="4"/>
      <c r="B61" s="39" t="s">
        <v>100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1"/>
      <c r="N61" s="40"/>
      <c r="O61" s="40"/>
      <c r="P61" s="50"/>
      <c r="Q61" s="145"/>
      <c r="R61" s="2"/>
      <c r="S61" s="2"/>
      <c r="T61" s="2"/>
      <c r="U61" s="2"/>
      <c r="V61" s="7"/>
      <c r="W61" s="2"/>
      <c r="X61" s="2"/>
      <c r="Y61" s="8"/>
      <c r="Z61" s="2"/>
    </row>
    <row r="62" spans="1:26">
      <c r="A62" s="4"/>
      <c r="B62" s="39" t="s">
        <v>101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1"/>
      <c r="N62" s="40"/>
      <c r="O62" s="40"/>
      <c r="P62" s="50"/>
      <c r="Q62" s="145"/>
      <c r="R62" s="2"/>
      <c r="S62" s="2"/>
      <c r="T62" s="2"/>
      <c r="U62" s="2"/>
      <c r="V62" s="7"/>
      <c r="W62" s="2"/>
      <c r="X62" s="2"/>
      <c r="Y62" s="8"/>
      <c r="Z62" s="2"/>
    </row>
    <row r="63" spans="1:26">
      <c r="A63" s="4"/>
      <c r="B63" s="39" t="s">
        <v>102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1"/>
      <c r="N63" s="40"/>
      <c r="O63" s="40"/>
      <c r="P63" s="50"/>
      <c r="Q63" s="145"/>
      <c r="R63" s="2"/>
      <c r="S63" s="2"/>
      <c r="T63" s="2"/>
      <c r="U63" s="2"/>
      <c r="V63" s="7"/>
      <c r="W63" s="2"/>
      <c r="X63" s="2"/>
      <c r="Y63" s="8"/>
      <c r="Z63" s="2"/>
    </row>
    <row r="64" spans="1:26">
      <c r="A64" s="4"/>
      <c r="B64" s="39" t="s">
        <v>103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1"/>
      <c r="N64" s="40"/>
      <c r="O64" s="40"/>
      <c r="P64" s="50"/>
      <c r="Q64" s="145"/>
      <c r="R64" s="2"/>
      <c r="S64" s="2"/>
      <c r="T64" s="2"/>
      <c r="U64" s="2"/>
      <c r="V64" s="7"/>
      <c r="W64" s="2"/>
      <c r="X64" s="2"/>
      <c r="Y64" s="8"/>
      <c r="Z64" s="2"/>
    </row>
    <row r="65" spans="1:26">
      <c r="A65" s="4"/>
      <c r="B65" s="39" t="s">
        <v>104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1"/>
      <c r="N65" s="40"/>
      <c r="O65" s="40"/>
      <c r="P65" s="50"/>
      <c r="Q65" s="145"/>
      <c r="R65" s="2"/>
      <c r="S65" s="2"/>
      <c r="T65" s="2"/>
      <c r="U65" s="2"/>
      <c r="V65" s="7"/>
      <c r="W65" s="2"/>
      <c r="X65" s="2"/>
      <c r="Y65" s="8"/>
      <c r="Z65" s="2"/>
    </row>
    <row r="66" spans="1:26">
      <c r="A66" s="4"/>
      <c r="B66" s="39" t="s">
        <v>105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1"/>
      <c r="N66" s="40"/>
      <c r="O66" s="40"/>
      <c r="P66" s="50"/>
      <c r="Q66" s="145"/>
      <c r="R66" s="2"/>
      <c r="S66" s="2"/>
      <c r="T66" s="2"/>
      <c r="U66" s="2"/>
      <c r="V66" s="7"/>
      <c r="W66" s="2"/>
      <c r="X66" s="2"/>
      <c r="Y66" s="8"/>
      <c r="Z66" s="2"/>
    </row>
    <row r="67" spans="1:26">
      <c r="A67" s="4"/>
      <c r="B67" s="39" t="s">
        <v>106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1"/>
      <c r="N67" s="40"/>
      <c r="O67" s="40"/>
      <c r="P67" s="50"/>
      <c r="Q67" s="145"/>
      <c r="R67" s="2"/>
      <c r="S67" s="2"/>
      <c r="T67" s="2"/>
      <c r="U67" s="2"/>
      <c r="V67" s="7"/>
      <c r="W67" s="2"/>
      <c r="X67" s="2"/>
      <c r="Y67" s="8"/>
      <c r="Z67" s="2"/>
    </row>
    <row r="68" spans="1:26">
      <c r="A68" s="4"/>
      <c r="B68" s="39" t="s">
        <v>108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1"/>
      <c r="N68" s="40"/>
      <c r="O68" s="40"/>
      <c r="P68" s="50"/>
      <c r="Q68" s="145"/>
      <c r="R68" s="2"/>
      <c r="S68" s="2"/>
      <c r="T68" s="2"/>
      <c r="U68" s="2"/>
      <c r="V68" s="7"/>
      <c r="W68" s="2"/>
      <c r="X68" s="2"/>
      <c r="Y68" s="8"/>
      <c r="Z68" s="2"/>
    </row>
    <row r="69" spans="1:26">
      <c r="A69" s="4"/>
      <c r="B69" s="39" t="s">
        <v>109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1"/>
      <c r="N69" s="40"/>
      <c r="O69" s="40"/>
      <c r="P69" s="50"/>
      <c r="Q69" s="145"/>
      <c r="R69" s="2"/>
      <c r="S69" s="2"/>
      <c r="T69" s="2"/>
      <c r="U69" s="2"/>
      <c r="V69" s="7"/>
      <c r="W69" s="2"/>
      <c r="X69" s="2"/>
      <c r="Y69" s="8"/>
      <c r="Z69" s="2"/>
    </row>
    <row r="70" spans="1:26">
      <c r="A70" s="4"/>
      <c r="B70" s="58" t="s">
        <v>111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47"/>
      <c r="N70" s="59"/>
      <c r="O70" s="59"/>
      <c r="P70" s="60"/>
      <c r="Q70" s="145"/>
      <c r="R70" s="2"/>
      <c r="S70" s="2"/>
      <c r="T70" s="2"/>
      <c r="U70" s="2"/>
      <c r="V70" s="7"/>
      <c r="W70" s="2"/>
      <c r="X70" s="2"/>
      <c r="Y70" s="8"/>
      <c r="Z70" s="2"/>
    </row>
    <row r="71" spans="1:26">
      <c r="A71" s="4"/>
      <c r="B71" s="39" t="s">
        <v>114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1"/>
      <c r="N71" s="40"/>
      <c r="O71" s="40"/>
      <c r="P71" s="50"/>
      <c r="Q71" s="145"/>
      <c r="R71" s="2"/>
      <c r="S71" s="2"/>
      <c r="T71" s="2"/>
      <c r="U71" s="2"/>
      <c r="V71" s="7"/>
      <c r="W71" s="2"/>
      <c r="X71" s="2"/>
      <c r="Y71" s="8"/>
      <c r="Z71" s="2"/>
    </row>
    <row r="72" spans="1:26">
      <c r="A72" s="4"/>
      <c r="B72" s="39" t="s">
        <v>115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1"/>
      <c r="N72" s="40"/>
      <c r="O72" s="40"/>
      <c r="P72" s="50"/>
      <c r="Q72" s="145"/>
      <c r="R72" s="2"/>
      <c r="S72" s="2"/>
      <c r="T72" s="2"/>
      <c r="U72" s="2"/>
      <c r="V72" s="7"/>
      <c r="W72" s="2"/>
      <c r="X72" s="2"/>
      <c r="Y72" s="8"/>
      <c r="Z72" s="2"/>
    </row>
    <row r="73" spans="1:26">
      <c r="A73" s="4"/>
      <c r="B73" s="39" t="s">
        <v>119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1"/>
      <c r="N73" s="40"/>
      <c r="O73" s="40"/>
      <c r="P73" s="50"/>
      <c r="Q73" s="145"/>
      <c r="R73" s="2"/>
      <c r="S73" s="2"/>
      <c r="T73" s="2"/>
      <c r="U73" s="2"/>
      <c r="V73" s="7"/>
      <c r="W73" s="2"/>
      <c r="X73" s="2"/>
      <c r="Y73" s="8"/>
      <c r="Z73" s="2"/>
    </row>
    <row r="74" spans="1:26">
      <c r="A74" s="4"/>
      <c r="B74" s="39" t="s">
        <v>120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1"/>
      <c r="N74" s="40"/>
      <c r="O74" s="40"/>
      <c r="P74" s="50"/>
      <c r="Q74" s="145"/>
      <c r="R74" s="2"/>
      <c r="S74" s="2"/>
      <c r="T74" s="2"/>
      <c r="U74" s="2"/>
      <c r="V74" s="7"/>
      <c r="W74" s="2"/>
      <c r="X74" s="2"/>
      <c r="Y74" s="8"/>
      <c r="Z74" s="2"/>
    </row>
    <row r="75" spans="1:26">
      <c r="A75" s="4"/>
      <c r="B75" s="58" t="s">
        <v>122</v>
      </c>
      <c r="C75" s="56">
        <v>2592300</v>
      </c>
      <c r="D75" s="46">
        <v>192221.8</v>
      </c>
      <c r="E75" s="46">
        <v>192502.46</v>
      </c>
      <c r="F75" s="56">
        <v>160803.07</v>
      </c>
      <c r="G75" s="56">
        <v>175894.54</v>
      </c>
      <c r="H75" s="56">
        <v>201378.14</v>
      </c>
      <c r="I75" s="56">
        <v>173058.87</v>
      </c>
      <c r="J75" s="56">
        <v>146220.96</v>
      </c>
      <c r="K75" s="56">
        <v>156489.54</v>
      </c>
      <c r="L75" s="56">
        <v>153933.64000000001</v>
      </c>
      <c r="M75" s="47">
        <v>154030.04999999999</v>
      </c>
      <c r="N75" s="61">
        <v>162256.81</v>
      </c>
      <c r="O75" s="56">
        <v>174041.48</v>
      </c>
      <c r="P75" s="62">
        <v>2042831.36</v>
      </c>
      <c r="Q75" s="145"/>
      <c r="R75" s="2"/>
      <c r="S75" s="2"/>
      <c r="T75" s="2"/>
      <c r="U75" s="2"/>
      <c r="V75" s="7"/>
      <c r="W75" s="2"/>
      <c r="X75" s="2"/>
      <c r="Y75" s="8"/>
      <c r="Z75" s="2"/>
    </row>
    <row r="76" spans="1:26">
      <c r="A76" s="4"/>
      <c r="B76" s="39" t="s">
        <v>129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1"/>
      <c r="N76" s="40"/>
      <c r="O76" s="40"/>
      <c r="P76" s="50"/>
      <c r="Q76" s="145"/>
      <c r="R76" s="2"/>
      <c r="S76" s="2"/>
      <c r="T76" s="2"/>
      <c r="U76" s="2"/>
      <c r="V76" s="7"/>
      <c r="W76" s="2"/>
      <c r="X76" s="2"/>
      <c r="Y76" s="8"/>
      <c r="Z76" s="2"/>
    </row>
    <row r="77" spans="1:26">
      <c r="A77" s="4"/>
      <c r="B77" s="39" t="s">
        <v>130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1"/>
      <c r="N77" s="40"/>
      <c r="O77" s="40"/>
      <c r="P77" s="50"/>
      <c r="Q77" s="145"/>
      <c r="R77" s="2"/>
      <c r="S77" s="2"/>
      <c r="T77" s="2"/>
      <c r="U77" s="2"/>
      <c r="V77" s="7"/>
      <c r="W77" s="2"/>
      <c r="X77" s="2"/>
      <c r="Y77" s="8"/>
      <c r="Z77" s="2"/>
    </row>
    <row r="78" spans="1:26">
      <c r="A78" s="4"/>
      <c r="B78" s="39" t="s">
        <v>131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1"/>
      <c r="N78" s="40"/>
      <c r="O78" s="40"/>
      <c r="P78" s="50"/>
      <c r="Q78" s="145"/>
      <c r="R78" s="2"/>
      <c r="S78" s="2"/>
      <c r="T78" s="2"/>
      <c r="U78" s="2"/>
      <c r="V78" s="7"/>
      <c r="W78" s="2"/>
      <c r="X78" s="2"/>
      <c r="Y78" s="8"/>
      <c r="Z78" s="2"/>
    </row>
    <row r="79" spans="1:26">
      <c r="A79" s="4"/>
      <c r="B79" s="39" t="s">
        <v>132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1"/>
      <c r="N79" s="40"/>
      <c r="O79" s="40"/>
      <c r="P79" s="50"/>
      <c r="Q79" s="145"/>
      <c r="R79" s="2"/>
      <c r="S79" s="2"/>
      <c r="T79" s="2"/>
      <c r="U79" s="2"/>
      <c r="V79" s="7"/>
      <c r="W79" s="2"/>
      <c r="X79" s="2"/>
      <c r="Y79" s="8"/>
      <c r="Z79" s="2"/>
    </row>
    <row r="80" spans="1:26">
      <c r="A80" s="4"/>
      <c r="B80" s="39" t="s">
        <v>133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1"/>
      <c r="N80" s="40"/>
      <c r="O80" s="40"/>
      <c r="P80" s="50"/>
      <c r="Q80" s="145"/>
      <c r="R80" s="2"/>
      <c r="S80" s="2"/>
      <c r="T80" s="2"/>
      <c r="U80" s="2"/>
      <c r="V80" s="7"/>
      <c r="W80" s="2"/>
      <c r="X80" s="2"/>
      <c r="Y80" s="8"/>
      <c r="Z80" s="2"/>
    </row>
    <row r="81" spans="1:26">
      <c r="A81" s="4"/>
      <c r="B81" s="39" t="s">
        <v>134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1"/>
      <c r="N81" s="40"/>
      <c r="O81" s="40"/>
      <c r="P81" s="50"/>
      <c r="Q81" s="145"/>
      <c r="R81" s="2"/>
      <c r="S81" s="2"/>
      <c r="T81" s="2"/>
      <c r="U81" s="2"/>
      <c r="V81" s="7"/>
      <c r="W81" s="2"/>
      <c r="X81" s="2"/>
      <c r="Y81" s="8"/>
      <c r="Z81" s="2"/>
    </row>
    <row r="82" spans="1:26">
      <c r="A82" s="4"/>
      <c r="B82" s="39" t="s">
        <v>135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1"/>
      <c r="N82" s="40"/>
      <c r="O82" s="40"/>
      <c r="P82" s="50"/>
      <c r="Q82" s="145"/>
      <c r="R82" s="2"/>
      <c r="S82" s="2"/>
      <c r="T82" s="2"/>
      <c r="U82" s="2"/>
      <c r="V82" s="7"/>
      <c r="W82" s="2"/>
      <c r="X82" s="2"/>
      <c r="Y82" s="8"/>
      <c r="Z82" s="2"/>
    </row>
    <row r="83" spans="1:26">
      <c r="A83" s="4"/>
      <c r="B83" s="39" t="s">
        <v>136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1"/>
      <c r="N83" s="40"/>
      <c r="O83" s="40"/>
      <c r="P83" s="50"/>
      <c r="Q83" s="145"/>
      <c r="R83" s="2"/>
      <c r="S83" s="2"/>
      <c r="T83" s="2"/>
      <c r="U83" s="2"/>
      <c r="V83" s="7"/>
      <c r="W83" s="2"/>
      <c r="X83" s="2"/>
      <c r="Y83" s="8"/>
      <c r="Z83" s="2"/>
    </row>
    <row r="84" spans="1:26">
      <c r="A84" s="4"/>
      <c r="B84" s="39" t="s">
        <v>137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1"/>
      <c r="N84" s="40"/>
      <c r="O84" s="40"/>
      <c r="P84" s="50"/>
      <c r="Q84" s="145"/>
      <c r="R84" s="2"/>
      <c r="S84" s="2"/>
      <c r="T84" s="2"/>
      <c r="U84" s="2"/>
      <c r="V84" s="7"/>
      <c r="W84" s="2"/>
      <c r="X84" s="2"/>
      <c r="Y84" s="8"/>
      <c r="Z84" s="2"/>
    </row>
    <row r="85" spans="1:26">
      <c r="A85" s="4"/>
      <c r="B85" s="39" t="s">
        <v>138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1"/>
      <c r="N85" s="40"/>
      <c r="O85" s="40"/>
      <c r="P85" s="50"/>
      <c r="Q85" s="145"/>
      <c r="R85" s="2"/>
      <c r="S85" s="2"/>
      <c r="T85" s="2"/>
      <c r="U85" s="2"/>
      <c r="V85" s="7"/>
      <c r="W85" s="2"/>
      <c r="X85" s="2"/>
      <c r="Y85" s="8"/>
      <c r="Z85" s="2"/>
    </row>
    <row r="86" spans="1:26">
      <c r="A86" s="4"/>
      <c r="B86" s="39" t="s">
        <v>139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1"/>
      <c r="N86" s="40"/>
      <c r="O86" s="40"/>
      <c r="P86" s="50"/>
      <c r="Q86" s="145"/>
      <c r="R86" s="2"/>
      <c r="S86" s="2"/>
      <c r="T86" s="2"/>
      <c r="U86" s="2"/>
      <c r="V86" s="7"/>
      <c r="W86" s="2"/>
      <c r="X86" s="2"/>
      <c r="Y86" s="8"/>
      <c r="Z86" s="2"/>
    </row>
    <row r="87" spans="1:26">
      <c r="A87" s="4"/>
      <c r="B87" s="39" t="s">
        <v>140</v>
      </c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1"/>
      <c r="N87" s="40"/>
      <c r="O87" s="40"/>
      <c r="P87" s="50"/>
      <c r="Q87" s="145"/>
      <c r="R87" s="2"/>
      <c r="S87" s="2"/>
      <c r="T87" s="2"/>
      <c r="U87" s="2"/>
      <c r="V87" s="7"/>
      <c r="W87" s="2"/>
      <c r="X87" s="2"/>
      <c r="Y87" s="8"/>
      <c r="Z87" s="2"/>
    </row>
    <row r="88" spans="1:26">
      <c r="A88" s="4"/>
      <c r="B88" s="39" t="s">
        <v>141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1"/>
      <c r="N88" s="40"/>
      <c r="O88" s="40"/>
      <c r="P88" s="50"/>
      <c r="Q88" s="145"/>
      <c r="R88" s="2"/>
      <c r="S88" s="2"/>
      <c r="T88" s="2"/>
      <c r="U88" s="2"/>
      <c r="V88" s="7"/>
      <c r="W88" s="2"/>
      <c r="X88" s="2"/>
      <c r="Y88" s="8"/>
      <c r="Z88" s="2"/>
    </row>
    <row r="89" spans="1:26">
      <c r="A89" s="4"/>
      <c r="B89" s="39" t="s">
        <v>143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1"/>
      <c r="N89" s="40"/>
      <c r="O89" s="40"/>
      <c r="P89" s="50"/>
      <c r="Q89" s="145"/>
      <c r="R89" s="2"/>
      <c r="S89" s="2"/>
      <c r="T89" s="2"/>
      <c r="U89" s="2"/>
      <c r="V89" s="7"/>
      <c r="W89" s="2"/>
      <c r="X89" s="2"/>
      <c r="Y89" s="8"/>
      <c r="Z89" s="2"/>
    </row>
    <row r="90" spans="1:26">
      <c r="A90" s="4"/>
      <c r="B90" s="39" t="s">
        <v>145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1"/>
      <c r="N90" s="40"/>
      <c r="O90" s="40"/>
      <c r="P90" s="50"/>
      <c r="Q90" s="145"/>
      <c r="R90" s="2"/>
      <c r="S90" s="2"/>
      <c r="T90" s="2"/>
      <c r="U90" s="2"/>
      <c r="V90" s="7"/>
      <c r="W90" s="2"/>
      <c r="X90" s="2"/>
      <c r="Y90" s="8"/>
      <c r="Z90" s="2"/>
    </row>
    <row r="91" spans="1:26">
      <c r="A91" s="4"/>
      <c r="B91" s="39" t="s">
        <v>147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1"/>
      <c r="N91" s="40"/>
      <c r="O91" s="40"/>
      <c r="P91" s="50"/>
      <c r="Q91" s="145"/>
      <c r="R91" s="2"/>
      <c r="S91" s="2"/>
      <c r="T91" s="2"/>
      <c r="U91" s="2"/>
      <c r="V91" s="7"/>
      <c r="W91" s="2"/>
      <c r="X91" s="2"/>
      <c r="Y91" s="8"/>
      <c r="Z91" s="2"/>
    </row>
    <row r="92" spans="1:26">
      <c r="A92" s="4"/>
      <c r="B92" s="39" t="s">
        <v>148</v>
      </c>
      <c r="C92" s="43">
        <v>2592300</v>
      </c>
      <c r="D92" s="43">
        <v>192221.8</v>
      </c>
      <c r="E92" s="43">
        <v>192502.46</v>
      </c>
      <c r="F92" s="43">
        <v>160803.07</v>
      </c>
      <c r="G92" s="43">
        <v>175894.54</v>
      </c>
      <c r="H92" s="57">
        <v>201378.14</v>
      </c>
      <c r="I92" s="43">
        <v>173058.87</v>
      </c>
      <c r="J92" s="43">
        <v>146220.96</v>
      </c>
      <c r="K92" s="43">
        <v>156489.54</v>
      </c>
      <c r="L92" s="43">
        <v>153933.64000000001</v>
      </c>
      <c r="M92" s="41">
        <v>154030.04999999999</v>
      </c>
      <c r="N92" s="43">
        <v>162256.81</v>
      </c>
      <c r="O92" s="43">
        <v>174041.48</v>
      </c>
      <c r="P92" s="44">
        <v>2042831.36</v>
      </c>
      <c r="Q92" s="145"/>
      <c r="R92" s="2"/>
      <c r="S92" s="2"/>
      <c r="T92" s="2"/>
      <c r="U92" s="2"/>
      <c r="V92" s="7"/>
      <c r="W92" s="2"/>
      <c r="X92" s="2"/>
      <c r="Y92" s="8"/>
      <c r="Z92" s="2"/>
    </row>
    <row r="93" spans="1:26">
      <c r="A93" s="4"/>
      <c r="B93" s="39" t="s">
        <v>149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1"/>
      <c r="N93" s="40"/>
      <c r="O93" s="40"/>
      <c r="P93" s="50"/>
      <c r="Q93" s="145"/>
      <c r="R93" s="2"/>
      <c r="S93" s="2"/>
      <c r="T93" s="2"/>
      <c r="U93" s="2"/>
      <c r="V93" s="7"/>
      <c r="W93" s="2"/>
      <c r="X93" s="2"/>
      <c r="Y93" s="8"/>
      <c r="Z93" s="2"/>
    </row>
    <row r="94" spans="1:26">
      <c r="A94" s="4"/>
      <c r="B94" s="39" t="s">
        <v>152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1"/>
      <c r="N94" s="40"/>
      <c r="O94" s="40"/>
      <c r="P94" s="50"/>
      <c r="Q94" s="145"/>
      <c r="R94" s="2"/>
      <c r="S94" s="2"/>
      <c r="T94" s="2"/>
      <c r="U94" s="2"/>
      <c r="V94" s="7"/>
      <c r="W94" s="2"/>
      <c r="X94" s="2"/>
      <c r="Y94" s="8"/>
      <c r="Z94" s="2"/>
    </row>
    <row r="95" spans="1:26">
      <c r="A95" s="4"/>
      <c r="B95" s="39" t="s">
        <v>154</v>
      </c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1"/>
      <c r="N95" s="40"/>
      <c r="O95" s="40"/>
      <c r="P95" s="50"/>
      <c r="Q95" s="145"/>
      <c r="R95" s="2"/>
      <c r="S95" s="2"/>
      <c r="T95" s="2"/>
      <c r="U95" s="2"/>
      <c r="V95" s="7"/>
      <c r="W95" s="2"/>
      <c r="X95" s="2"/>
      <c r="Y95" s="8"/>
      <c r="Z95" s="2"/>
    </row>
    <row r="96" spans="1:26">
      <c r="A96" s="4"/>
      <c r="B96" s="39" t="s">
        <v>157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1"/>
      <c r="N96" s="40"/>
      <c r="O96" s="40"/>
      <c r="P96" s="50"/>
      <c r="Q96" s="145"/>
      <c r="R96" s="2"/>
      <c r="S96" s="2"/>
      <c r="T96" s="2"/>
      <c r="U96" s="2"/>
      <c r="V96" s="7"/>
      <c r="W96" s="2"/>
      <c r="X96" s="2"/>
      <c r="Y96" s="8"/>
      <c r="Z96" s="2"/>
    </row>
    <row r="97" spans="1:26" s="26" customFormat="1" ht="3" customHeight="1">
      <c r="A97" s="4"/>
      <c r="B97" s="160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2"/>
      <c r="Q97" s="145"/>
      <c r="R97" s="8"/>
      <c r="S97" s="8"/>
      <c r="T97" s="8"/>
      <c r="U97" s="8"/>
      <c r="V97" s="7"/>
      <c r="W97" s="8"/>
      <c r="X97" s="8"/>
      <c r="Y97" s="8"/>
      <c r="Z97" s="8"/>
    </row>
    <row r="98" spans="1:26" ht="24" customHeight="1" thickBot="1">
      <c r="A98" s="4"/>
      <c r="B98" s="69" t="s">
        <v>194</v>
      </c>
      <c r="C98" s="70">
        <v>19278500</v>
      </c>
      <c r="D98" s="70">
        <v>1313798.44</v>
      </c>
      <c r="E98" s="70">
        <v>1294600.71</v>
      </c>
      <c r="F98" s="70">
        <v>1132155.8600000001</v>
      </c>
      <c r="G98" s="70">
        <v>1234594.94</v>
      </c>
      <c r="H98" s="70">
        <v>1393754.03</v>
      </c>
      <c r="I98" s="70">
        <v>1208006.31</v>
      </c>
      <c r="J98" s="70">
        <v>1122524.19</v>
      </c>
      <c r="K98" s="70">
        <v>1173496.1200000001</v>
      </c>
      <c r="L98" s="70">
        <v>1026846.26</v>
      </c>
      <c r="M98" s="143">
        <v>1306352.9200000002</v>
      </c>
      <c r="N98" s="83">
        <v>1288142.49</v>
      </c>
      <c r="O98" s="83">
        <v>1481980.23</v>
      </c>
      <c r="P98" s="84">
        <v>14976252.5</v>
      </c>
      <c r="Q98" s="145"/>
      <c r="R98" s="2"/>
      <c r="S98" s="2"/>
      <c r="T98" s="2"/>
      <c r="U98" s="2"/>
      <c r="V98" s="7"/>
      <c r="W98" s="2"/>
      <c r="X98" s="2"/>
      <c r="Y98" s="8"/>
      <c r="Z98" s="2"/>
    </row>
    <row r="99" spans="1:26" ht="15.75" thickTop="1">
      <c r="A99" s="4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45"/>
      <c r="R99" s="2"/>
      <c r="S99" s="2"/>
      <c r="T99" s="2"/>
      <c r="U99" s="2"/>
      <c r="V99" s="7"/>
      <c r="W99" s="2"/>
      <c r="X99" s="2"/>
      <c r="Y99" s="8"/>
      <c r="Z99" s="2"/>
    </row>
    <row r="100" spans="1:26" s="26" customFormat="1">
      <c r="A100" s="4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145"/>
      <c r="R100" s="8"/>
      <c r="S100" s="8"/>
      <c r="T100" s="8"/>
      <c r="U100" s="8"/>
      <c r="V100" s="7"/>
      <c r="W100" s="8"/>
      <c r="X100" s="8"/>
      <c r="Y100" s="8"/>
      <c r="Z100" s="8"/>
    </row>
    <row r="101" spans="1:26" s="26" customFormat="1" ht="15.75" thickBot="1">
      <c r="A101" s="4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145"/>
      <c r="R101" s="8"/>
      <c r="S101" s="8"/>
      <c r="T101" s="8"/>
      <c r="U101" s="8"/>
      <c r="V101" s="7"/>
      <c r="W101" s="8"/>
      <c r="X101" s="8"/>
      <c r="Y101" s="8"/>
      <c r="Z101" s="8"/>
    </row>
    <row r="102" spans="1:26" s="26" customFormat="1" ht="6" customHeight="1" thickBot="1">
      <c r="A102" s="4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8"/>
      <c r="Q102" s="145"/>
      <c r="R102" s="8"/>
      <c r="S102" s="8"/>
      <c r="T102" s="8"/>
      <c r="U102" s="8"/>
      <c r="V102" s="7"/>
      <c r="W102" s="8"/>
      <c r="X102" s="8"/>
      <c r="Y102" s="8"/>
      <c r="Z102" s="8"/>
    </row>
    <row r="103" spans="1:26">
      <c r="A103" s="4"/>
      <c r="B103" s="153">
        <v>2016</v>
      </c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5"/>
      <c r="Q103" s="145"/>
      <c r="R103" s="2"/>
      <c r="S103" s="2"/>
      <c r="T103" s="2"/>
      <c r="U103" s="2"/>
      <c r="V103" s="7"/>
      <c r="W103" s="2"/>
      <c r="X103" s="2"/>
      <c r="Y103" s="8"/>
      <c r="Z103" s="2"/>
    </row>
    <row r="104" spans="1:26">
      <c r="A104" s="4"/>
      <c r="B104" s="156"/>
      <c r="C104" s="157"/>
      <c r="D104" s="149" t="s">
        <v>94</v>
      </c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1"/>
      <c r="P104" s="63" t="s">
        <v>187</v>
      </c>
      <c r="Q104" s="145"/>
      <c r="R104" s="2"/>
      <c r="S104" s="2"/>
      <c r="T104" s="2"/>
      <c r="U104" s="2"/>
      <c r="V104" s="7"/>
      <c r="W104" s="2"/>
      <c r="X104" s="2"/>
      <c r="Y104" s="8"/>
      <c r="Z104" s="2"/>
    </row>
    <row r="105" spans="1:26">
      <c r="A105" s="4"/>
      <c r="B105" s="39"/>
      <c r="C105" s="40"/>
      <c r="D105" s="72" t="s">
        <v>7</v>
      </c>
      <c r="E105" s="72" t="s">
        <v>8</v>
      </c>
      <c r="F105" s="72" t="s">
        <v>9</v>
      </c>
      <c r="G105" s="72" t="s">
        <v>10</v>
      </c>
      <c r="H105" s="72" t="s">
        <v>11</v>
      </c>
      <c r="I105" s="72" t="s">
        <v>12</v>
      </c>
      <c r="J105" s="72" t="s">
        <v>13</v>
      </c>
      <c r="K105" s="72" t="s">
        <v>14</v>
      </c>
      <c r="L105" s="72" t="s">
        <v>15</v>
      </c>
      <c r="M105" s="72" t="s">
        <v>16</v>
      </c>
      <c r="N105" s="72" t="s">
        <v>17</v>
      </c>
      <c r="O105" s="72" t="s">
        <v>18</v>
      </c>
      <c r="P105" s="73"/>
      <c r="Q105" s="145"/>
      <c r="R105" s="2"/>
      <c r="S105" s="2"/>
      <c r="T105" s="2"/>
      <c r="U105" s="2"/>
      <c r="V105" s="7"/>
      <c r="W105" s="2"/>
      <c r="X105" s="2"/>
      <c r="Y105" s="8"/>
      <c r="Z105" s="2"/>
    </row>
    <row r="106" spans="1:26">
      <c r="A106" s="4"/>
      <c r="B106" s="39" t="s">
        <v>19</v>
      </c>
      <c r="C106" s="72" t="s">
        <v>20</v>
      </c>
      <c r="D106" s="72" t="s">
        <v>21</v>
      </c>
      <c r="E106" s="72" t="s">
        <v>21</v>
      </c>
      <c r="F106" s="72" t="s">
        <v>21</v>
      </c>
      <c r="G106" s="72" t="s">
        <v>21</v>
      </c>
      <c r="H106" s="72" t="s">
        <v>21</v>
      </c>
      <c r="I106" s="72" t="s">
        <v>21</v>
      </c>
      <c r="J106" s="72" t="s">
        <v>21</v>
      </c>
      <c r="K106" s="72" t="s">
        <v>21</v>
      </c>
      <c r="L106" s="72" t="s">
        <v>21</v>
      </c>
      <c r="M106" s="72" t="s">
        <v>21</v>
      </c>
      <c r="N106" s="72" t="s">
        <v>21</v>
      </c>
      <c r="O106" s="72" t="s">
        <v>21</v>
      </c>
      <c r="P106" s="73"/>
      <c r="Q106" s="145"/>
      <c r="R106" s="2"/>
      <c r="S106" s="2"/>
      <c r="T106" s="2"/>
      <c r="U106" s="2"/>
      <c r="V106" s="7"/>
      <c r="W106" s="2"/>
      <c r="X106" s="2"/>
      <c r="Y106" s="8"/>
      <c r="Z106" s="2"/>
    </row>
    <row r="107" spans="1:26">
      <c r="A107" s="4"/>
      <c r="B107" s="39" t="s">
        <v>24</v>
      </c>
      <c r="C107" s="74">
        <v>17849200</v>
      </c>
      <c r="D107" s="74">
        <v>1124616.48</v>
      </c>
      <c r="E107" s="72">
        <v>1215070.77</v>
      </c>
      <c r="F107" s="72">
        <v>941027.2</v>
      </c>
      <c r="G107" s="72">
        <v>1056906.22</v>
      </c>
      <c r="H107" s="72">
        <v>1315569.78</v>
      </c>
      <c r="I107" s="72">
        <v>1068958.75</v>
      </c>
      <c r="J107" s="72">
        <v>1153589.96</v>
      </c>
      <c r="K107" s="72">
        <v>1020729.01</v>
      </c>
      <c r="L107" s="72">
        <v>949882.2</v>
      </c>
      <c r="M107" s="72">
        <v>1077702.68</v>
      </c>
      <c r="N107" s="72">
        <v>1455616.06</v>
      </c>
      <c r="O107" s="72">
        <v>2251099.0699999998</v>
      </c>
      <c r="P107" s="75">
        <v>14630768.18</v>
      </c>
      <c r="Q107" s="145"/>
      <c r="R107" s="2"/>
      <c r="S107" s="2"/>
      <c r="T107" s="2"/>
      <c r="U107" s="2"/>
      <c r="V107" s="7"/>
      <c r="W107" s="2"/>
      <c r="X107" s="2"/>
      <c r="Y107" s="8"/>
      <c r="Z107" s="2"/>
    </row>
    <row r="108" spans="1:26">
      <c r="A108" s="71"/>
      <c r="B108" s="58" t="s">
        <v>193</v>
      </c>
      <c r="C108" s="76">
        <v>852000</v>
      </c>
      <c r="D108" s="76">
        <v>27817.41</v>
      </c>
      <c r="E108" s="77">
        <v>28109.279999999999</v>
      </c>
      <c r="F108" s="77">
        <v>941027.2</v>
      </c>
      <c r="G108" s="77">
        <v>54873.29</v>
      </c>
      <c r="H108" s="77">
        <v>98771.88</v>
      </c>
      <c r="I108" s="77">
        <v>49340.49</v>
      </c>
      <c r="J108" s="77">
        <v>1153589.96</v>
      </c>
      <c r="K108" s="77">
        <v>1020729.01</v>
      </c>
      <c r="L108" s="77">
        <v>40453.19</v>
      </c>
      <c r="M108" s="77">
        <v>43088.33</v>
      </c>
      <c r="N108" s="77">
        <v>44878.05</v>
      </c>
      <c r="O108" s="77">
        <v>65236.94</v>
      </c>
      <c r="P108" s="78">
        <v>3567915.03</v>
      </c>
      <c r="Q108" s="145"/>
      <c r="R108" s="2"/>
      <c r="S108" s="2"/>
      <c r="T108" s="2"/>
      <c r="U108" s="2"/>
      <c r="V108" s="7"/>
      <c r="W108" s="2"/>
      <c r="X108" s="2"/>
      <c r="Y108" s="8"/>
      <c r="Z108" s="2"/>
    </row>
    <row r="109" spans="1:26">
      <c r="A109" s="4"/>
      <c r="B109" s="39" t="s">
        <v>28</v>
      </c>
      <c r="C109" s="79">
        <v>719000</v>
      </c>
      <c r="D109" s="79">
        <v>23377.05</v>
      </c>
      <c r="E109" s="72">
        <v>24405.67</v>
      </c>
      <c r="F109" s="72">
        <v>29740.98</v>
      </c>
      <c r="G109" s="72">
        <v>41247.769999999997</v>
      </c>
      <c r="H109" s="72">
        <v>76224.320000000007</v>
      </c>
      <c r="I109" s="72">
        <v>37402.78</v>
      </c>
      <c r="J109" s="72">
        <v>37955.24</v>
      </c>
      <c r="K109" s="72">
        <v>38302.36</v>
      </c>
      <c r="L109" s="72">
        <v>29611.439999999999</v>
      </c>
      <c r="M109" s="72">
        <v>33686.17</v>
      </c>
      <c r="N109" s="72">
        <v>28624</v>
      </c>
      <c r="O109" s="72">
        <v>51245.06</v>
      </c>
      <c r="P109" s="75">
        <v>451822.84</v>
      </c>
      <c r="Q109" s="145"/>
      <c r="R109" s="2"/>
      <c r="S109" s="2"/>
      <c r="T109" s="2"/>
      <c r="U109" s="2"/>
      <c r="V109" s="7"/>
      <c r="W109" s="2"/>
      <c r="X109" s="2"/>
      <c r="Y109" s="8"/>
      <c r="Z109" s="2"/>
    </row>
    <row r="110" spans="1:26">
      <c r="A110" s="4"/>
      <c r="B110" s="39" t="s">
        <v>29</v>
      </c>
      <c r="C110" s="79">
        <v>53000</v>
      </c>
      <c r="D110" s="79">
        <v>250.35</v>
      </c>
      <c r="E110" s="72">
        <v>127.76</v>
      </c>
      <c r="F110" s="72">
        <v>5117.5</v>
      </c>
      <c r="G110" s="72">
        <v>9641.34</v>
      </c>
      <c r="H110" s="72">
        <v>10996.7</v>
      </c>
      <c r="I110" s="72">
        <v>2661.87</v>
      </c>
      <c r="J110" s="72">
        <v>1135.75</v>
      </c>
      <c r="K110" s="72">
        <v>1147.81</v>
      </c>
      <c r="L110" s="72">
        <v>516.75</v>
      </c>
      <c r="M110" s="72">
        <v>1102.1600000000001</v>
      </c>
      <c r="N110" s="72">
        <v>6604.08</v>
      </c>
      <c r="O110" s="72">
        <v>2308.58</v>
      </c>
      <c r="P110" s="75">
        <v>41610.65</v>
      </c>
      <c r="Q110" s="145"/>
      <c r="R110" s="2"/>
      <c r="S110" s="2"/>
      <c r="T110" s="2"/>
      <c r="U110" s="2"/>
      <c r="V110" s="7"/>
      <c r="W110" s="2"/>
      <c r="X110" s="2"/>
      <c r="Y110" s="8"/>
      <c r="Z110" s="2"/>
    </row>
    <row r="111" spans="1:26">
      <c r="A111" s="4"/>
      <c r="B111" s="39" t="s">
        <v>30</v>
      </c>
      <c r="C111" s="74">
        <v>80000</v>
      </c>
      <c r="D111" s="74">
        <v>4190.01</v>
      </c>
      <c r="E111" s="72">
        <v>3575.85</v>
      </c>
      <c r="F111" s="72">
        <v>3371.69</v>
      </c>
      <c r="G111" s="72">
        <v>3984.18</v>
      </c>
      <c r="H111" s="72">
        <v>11550.86</v>
      </c>
      <c r="I111" s="72">
        <v>9275.84</v>
      </c>
      <c r="J111" s="72">
        <v>8744.18</v>
      </c>
      <c r="K111" s="72">
        <v>10320.73</v>
      </c>
      <c r="L111" s="72">
        <v>10325</v>
      </c>
      <c r="M111" s="72">
        <v>8300</v>
      </c>
      <c r="N111" s="72">
        <v>9649.9699999999993</v>
      </c>
      <c r="O111" s="72">
        <v>11683.3</v>
      </c>
      <c r="P111" s="75">
        <v>94971.61</v>
      </c>
      <c r="Q111" s="145"/>
      <c r="R111" s="2"/>
      <c r="S111" s="2"/>
      <c r="T111" s="2"/>
      <c r="U111" s="2"/>
      <c r="V111" s="7"/>
      <c r="W111" s="2"/>
      <c r="X111" s="2"/>
      <c r="Y111" s="8"/>
      <c r="Z111" s="2"/>
    </row>
    <row r="112" spans="1:26">
      <c r="A112" s="4"/>
      <c r="B112" s="39" t="s">
        <v>32</v>
      </c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3" t="s">
        <v>31</v>
      </c>
      <c r="Q112" s="145"/>
      <c r="R112" s="2"/>
      <c r="S112" s="2"/>
      <c r="T112" s="2"/>
      <c r="U112" s="2"/>
      <c r="V112" s="7"/>
      <c r="W112" s="2"/>
      <c r="X112" s="2"/>
      <c r="Y112" s="8"/>
      <c r="Z112" s="2"/>
    </row>
    <row r="113" spans="1:26">
      <c r="A113" s="4"/>
      <c r="B113" s="39" t="s">
        <v>33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3" t="s">
        <v>31</v>
      </c>
      <c r="Q113" s="145"/>
      <c r="R113" s="2"/>
      <c r="S113" s="2"/>
      <c r="T113" s="2"/>
      <c r="U113" s="2"/>
      <c r="V113" s="7"/>
      <c r="W113" s="2"/>
      <c r="X113" s="2"/>
      <c r="Y113" s="8"/>
      <c r="Z113" s="2"/>
    </row>
    <row r="114" spans="1:26">
      <c r="A114" s="4"/>
      <c r="B114" s="58" t="s">
        <v>34</v>
      </c>
      <c r="C114" s="76">
        <v>120000</v>
      </c>
      <c r="D114" s="76">
        <v>11616.63</v>
      </c>
      <c r="E114" s="77">
        <v>9926.7900000000009</v>
      </c>
      <c r="F114" s="77">
        <v>10828.68</v>
      </c>
      <c r="G114" s="77">
        <v>11564.79</v>
      </c>
      <c r="H114" s="77">
        <v>11336.93</v>
      </c>
      <c r="I114" s="77">
        <v>10555.57</v>
      </c>
      <c r="J114" s="77">
        <v>10741.94</v>
      </c>
      <c r="K114" s="77">
        <v>8808.64</v>
      </c>
      <c r="L114" s="77">
        <v>8132.54</v>
      </c>
      <c r="M114" s="77">
        <v>9301.76</v>
      </c>
      <c r="N114" s="77">
        <v>8146.78</v>
      </c>
      <c r="O114" s="77">
        <v>9351.1</v>
      </c>
      <c r="P114" s="78">
        <v>120312.15</v>
      </c>
      <c r="Q114" s="145"/>
      <c r="R114" s="2"/>
      <c r="S114" s="2"/>
      <c r="T114" s="2"/>
      <c r="U114" s="2"/>
      <c r="V114" s="7"/>
      <c r="W114" s="2"/>
      <c r="X114" s="2"/>
      <c r="Y114" s="8"/>
      <c r="Z114" s="2"/>
    </row>
    <row r="115" spans="1:26">
      <c r="A115" s="4"/>
      <c r="B115" s="39" t="s">
        <v>35</v>
      </c>
      <c r="C115" s="79">
        <v>120000</v>
      </c>
      <c r="D115" s="74">
        <v>11616.63</v>
      </c>
      <c r="E115" s="72">
        <v>9926.7900000000009</v>
      </c>
      <c r="F115" s="72">
        <v>10828.68</v>
      </c>
      <c r="G115" s="72">
        <v>11564.79</v>
      </c>
      <c r="H115" s="72">
        <v>11336.93</v>
      </c>
      <c r="I115" s="72">
        <v>10555.57</v>
      </c>
      <c r="J115" s="72">
        <v>10741.94</v>
      </c>
      <c r="K115" s="72">
        <v>8808.64</v>
      </c>
      <c r="L115" s="72">
        <v>8132.54</v>
      </c>
      <c r="M115" s="72">
        <v>9301.76</v>
      </c>
      <c r="N115" s="72">
        <v>8146.78</v>
      </c>
      <c r="O115" s="72">
        <v>9351.1</v>
      </c>
      <c r="P115" s="75">
        <v>120312.15</v>
      </c>
      <c r="Q115" s="145"/>
      <c r="R115" s="2"/>
      <c r="S115" s="2"/>
      <c r="T115" s="2"/>
      <c r="U115" s="2"/>
      <c r="V115" s="7"/>
      <c r="W115" s="2"/>
      <c r="X115" s="2"/>
      <c r="Y115" s="8"/>
      <c r="Z115" s="2"/>
    </row>
    <row r="116" spans="1:26">
      <c r="A116" s="4"/>
      <c r="B116" s="39" t="s">
        <v>36</v>
      </c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3" t="s">
        <v>31</v>
      </c>
      <c r="Q116" s="145"/>
      <c r="R116" s="2"/>
      <c r="S116" s="2"/>
      <c r="T116" s="2"/>
      <c r="U116" s="2"/>
      <c r="V116" s="7"/>
      <c r="W116" s="2"/>
      <c r="X116" s="2"/>
      <c r="Y116" s="8"/>
      <c r="Z116" s="2"/>
    </row>
    <row r="117" spans="1:26">
      <c r="A117" s="4"/>
      <c r="B117" s="58" t="s">
        <v>37</v>
      </c>
      <c r="C117" s="76">
        <v>52200</v>
      </c>
      <c r="D117" s="76">
        <v>8861.32</v>
      </c>
      <c r="E117" s="77">
        <v>10944.23</v>
      </c>
      <c r="F117" s="77">
        <v>11763.4</v>
      </c>
      <c r="G117" s="77">
        <v>9268.8799999999992</v>
      </c>
      <c r="H117" s="77">
        <v>9437.7000000000007</v>
      </c>
      <c r="I117" s="77">
        <v>8139.06</v>
      </c>
      <c r="J117" s="77">
        <v>5300.86</v>
      </c>
      <c r="K117" s="77">
        <v>5923.18</v>
      </c>
      <c r="L117" s="77">
        <v>4556.3599999999997</v>
      </c>
      <c r="M117" s="77">
        <v>3566.55</v>
      </c>
      <c r="N117" s="77">
        <v>4725.6000000000004</v>
      </c>
      <c r="O117" s="77">
        <v>4458.9399999999996</v>
      </c>
      <c r="P117" s="78">
        <v>86946.08</v>
      </c>
      <c r="Q117" s="145"/>
      <c r="R117" s="2"/>
      <c r="S117" s="2"/>
      <c r="T117" s="2"/>
      <c r="U117" s="2"/>
      <c r="V117" s="7"/>
      <c r="W117" s="2"/>
      <c r="X117" s="2"/>
      <c r="Y117" s="8"/>
      <c r="Z117" s="2"/>
    </row>
    <row r="118" spans="1:26">
      <c r="A118" s="4"/>
      <c r="B118" s="39" t="s">
        <v>38</v>
      </c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3" t="s">
        <v>31</v>
      </c>
      <c r="Q118" s="145"/>
      <c r="R118" s="2"/>
      <c r="S118" s="2"/>
      <c r="T118" s="2"/>
      <c r="U118" s="2"/>
      <c r="V118" s="7"/>
      <c r="W118" s="2"/>
      <c r="X118" s="2"/>
      <c r="Y118" s="8"/>
      <c r="Z118" s="2"/>
    </row>
    <row r="119" spans="1:26">
      <c r="A119" s="4"/>
      <c r="B119" s="39" t="s">
        <v>40</v>
      </c>
      <c r="C119" s="74">
        <v>52200</v>
      </c>
      <c r="D119" s="79">
        <v>8861.32</v>
      </c>
      <c r="E119" s="72">
        <v>10944.23</v>
      </c>
      <c r="F119" s="72">
        <v>11763.4</v>
      </c>
      <c r="G119" s="72">
        <v>9268.8799999999992</v>
      </c>
      <c r="H119" s="72">
        <v>9437.7000000000007</v>
      </c>
      <c r="I119" s="72">
        <v>8139.06</v>
      </c>
      <c r="J119" s="72">
        <v>5300.86</v>
      </c>
      <c r="K119" s="72">
        <v>5923.18</v>
      </c>
      <c r="L119" s="72">
        <v>4556.3599999999997</v>
      </c>
      <c r="M119" s="72">
        <v>3566.55</v>
      </c>
      <c r="N119" s="72">
        <v>4725.6000000000004</v>
      </c>
      <c r="O119" s="72">
        <v>4458.9399999999996</v>
      </c>
      <c r="P119" s="75">
        <v>86946.08</v>
      </c>
      <c r="Q119" s="145"/>
      <c r="R119" s="2"/>
      <c r="S119" s="2"/>
      <c r="T119" s="2"/>
      <c r="U119" s="2"/>
      <c r="V119" s="7"/>
      <c r="W119" s="2"/>
      <c r="X119" s="2"/>
      <c r="Y119" s="8"/>
      <c r="Z119" s="2"/>
    </row>
    <row r="120" spans="1:26">
      <c r="A120" s="4"/>
      <c r="B120" s="39" t="s">
        <v>41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3" t="s">
        <v>31</v>
      </c>
      <c r="Q120" s="145"/>
      <c r="R120" s="2"/>
      <c r="S120" s="2"/>
      <c r="T120" s="2"/>
      <c r="U120" s="2"/>
      <c r="V120" s="7"/>
      <c r="W120" s="2"/>
      <c r="X120" s="2"/>
      <c r="Y120" s="8"/>
      <c r="Z120" s="2"/>
    </row>
    <row r="121" spans="1:26">
      <c r="A121" s="4"/>
      <c r="B121" s="39" t="s">
        <v>42</v>
      </c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3" t="s">
        <v>31</v>
      </c>
      <c r="Q121" s="145"/>
      <c r="R121" s="2"/>
      <c r="S121" s="2"/>
      <c r="T121" s="2"/>
      <c r="U121" s="2"/>
      <c r="V121" s="7"/>
      <c r="W121" s="2"/>
      <c r="X121" s="2"/>
      <c r="Y121" s="8"/>
      <c r="Z121" s="2"/>
    </row>
    <row r="122" spans="1:26">
      <c r="A122" s="4"/>
      <c r="B122" s="39" t="s">
        <v>43</v>
      </c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3" t="s">
        <v>31</v>
      </c>
      <c r="Q122" s="145"/>
      <c r="R122" s="2"/>
      <c r="S122" s="2"/>
      <c r="T122" s="2"/>
      <c r="U122" s="2"/>
      <c r="V122" s="7"/>
      <c r="W122" s="2"/>
      <c r="X122" s="2"/>
      <c r="Y122" s="8"/>
      <c r="Z122" s="2"/>
    </row>
    <row r="123" spans="1:26">
      <c r="A123" s="4"/>
      <c r="B123" s="58" t="s">
        <v>44</v>
      </c>
      <c r="C123" s="76">
        <v>6000</v>
      </c>
      <c r="D123" s="76">
        <v>0</v>
      </c>
      <c r="E123" s="77" t="s">
        <v>31</v>
      </c>
      <c r="F123" s="77" t="s">
        <v>31</v>
      </c>
      <c r="G123" s="77" t="s">
        <v>31</v>
      </c>
      <c r="H123" s="77" t="s">
        <v>31</v>
      </c>
      <c r="I123" s="77" t="s">
        <v>31</v>
      </c>
      <c r="J123" s="77" t="s">
        <v>31</v>
      </c>
      <c r="K123" s="77" t="s">
        <v>31</v>
      </c>
      <c r="L123" s="77" t="s">
        <v>31</v>
      </c>
      <c r="M123" s="77">
        <v>0</v>
      </c>
      <c r="N123" s="77" t="s">
        <v>31</v>
      </c>
      <c r="O123" s="77" t="s">
        <v>31</v>
      </c>
      <c r="P123" s="80" t="s">
        <v>31</v>
      </c>
      <c r="Q123" s="145"/>
      <c r="R123" s="2"/>
      <c r="S123" s="2"/>
      <c r="T123" s="2"/>
      <c r="U123" s="2"/>
      <c r="V123" s="7"/>
      <c r="W123" s="2"/>
      <c r="X123" s="2"/>
      <c r="Y123" s="8"/>
      <c r="Z123" s="2"/>
    </row>
    <row r="124" spans="1:26">
      <c r="A124" s="4"/>
      <c r="B124" s="64" t="s">
        <v>55</v>
      </c>
      <c r="C124" s="79">
        <v>6000</v>
      </c>
      <c r="D124" s="79">
        <v>0</v>
      </c>
      <c r="E124" s="81" t="s">
        <v>31</v>
      </c>
      <c r="F124" s="81" t="s">
        <v>31</v>
      </c>
      <c r="G124" s="81" t="s">
        <v>31</v>
      </c>
      <c r="H124" s="81" t="s">
        <v>31</v>
      </c>
      <c r="I124" s="81" t="s">
        <v>31</v>
      </c>
      <c r="J124" s="81" t="s">
        <v>31</v>
      </c>
      <c r="K124" s="81" t="s">
        <v>31</v>
      </c>
      <c r="L124" s="81" t="s">
        <v>31</v>
      </c>
      <c r="M124" s="81">
        <v>0</v>
      </c>
      <c r="N124" s="81" t="s">
        <v>31</v>
      </c>
      <c r="O124" s="81" t="s">
        <v>31</v>
      </c>
      <c r="P124" s="73" t="s">
        <v>31</v>
      </c>
      <c r="Q124" s="145"/>
      <c r="R124" s="2"/>
      <c r="S124" s="2"/>
      <c r="T124" s="2"/>
      <c r="U124" s="2"/>
      <c r="V124" s="7"/>
      <c r="W124" s="2"/>
      <c r="X124" s="2"/>
      <c r="Y124" s="8"/>
      <c r="Z124" s="2"/>
    </row>
    <row r="125" spans="1:26">
      <c r="A125" s="4"/>
      <c r="B125" s="58" t="s">
        <v>56</v>
      </c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80" t="s">
        <v>31</v>
      </c>
      <c r="Q125" s="145"/>
      <c r="R125" s="2"/>
      <c r="S125" s="2"/>
      <c r="T125" s="2"/>
      <c r="U125" s="2"/>
      <c r="V125" s="7"/>
      <c r="W125" s="2"/>
      <c r="X125" s="2"/>
      <c r="Y125" s="8"/>
      <c r="Z125" s="2"/>
    </row>
    <row r="126" spans="1:26">
      <c r="A126" s="4"/>
      <c r="B126" s="39" t="s">
        <v>57</v>
      </c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3" t="s">
        <v>31</v>
      </c>
      <c r="Q126" s="145"/>
      <c r="R126" s="2"/>
      <c r="S126" s="2"/>
      <c r="T126" s="2"/>
      <c r="U126" s="2"/>
      <c r="V126" s="7"/>
      <c r="W126" s="2"/>
      <c r="X126" s="2"/>
      <c r="Y126" s="8"/>
      <c r="Z126" s="2"/>
    </row>
    <row r="127" spans="1:26">
      <c r="A127" s="4"/>
      <c r="B127" s="58" t="s">
        <v>58</v>
      </c>
      <c r="C127" s="76">
        <v>54500</v>
      </c>
      <c r="D127" s="76">
        <v>8861.32</v>
      </c>
      <c r="E127" s="77">
        <v>295.45</v>
      </c>
      <c r="F127" s="77">
        <v>186.58</v>
      </c>
      <c r="G127" s="77">
        <v>4385.03</v>
      </c>
      <c r="H127" s="77">
        <v>721.98</v>
      </c>
      <c r="I127" s="77">
        <v>9827.49</v>
      </c>
      <c r="J127" s="77">
        <v>1432.29</v>
      </c>
      <c r="K127" s="77" t="s">
        <v>31</v>
      </c>
      <c r="L127" s="77">
        <v>1214.75</v>
      </c>
      <c r="M127" s="77">
        <v>8118.25</v>
      </c>
      <c r="N127" s="77">
        <v>5969.98</v>
      </c>
      <c r="O127" s="77">
        <v>4456.76</v>
      </c>
      <c r="P127" s="78">
        <v>45469.88</v>
      </c>
      <c r="Q127" s="145"/>
      <c r="R127" s="2"/>
      <c r="S127" s="2"/>
      <c r="T127" s="2"/>
      <c r="U127" s="2"/>
      <c r="V127" s="7"/>
      <c r="W127" s="2"/>
      <c r="X127" s="2"/>
      <c r="Y127" s="8"/>
      <c r="Z127" s="2"/>
    </row>
    <row r="128" spans="1:26">
      <c r="A128" s="4"/>
      <c r="B128" s="39" t="s">
        <v>60</v>
      </c>
      <c r="C128" s="79">
        <v>54500</v>
      </c>
      <c r="D128" s="79">
        <v>8861.32</v>
      </c>
      <c r="E128" s="72">
        <v>295.45</v>
      </c>
      <c r="F128" s="72">
        <v>186.58</v>
      </c>
      <c r="G128" s="72">
        <v>4385.03</v>
      </c>
      <c r="H128" s="72">
        <v>721.98</v>
      </c>
      <c r="I128" s="72">
        <v>9827.49</v>
      </c>
      <c r="J128" s="72">
        <v>1432.29</v>
      </c>
      <c r="K128" s="72" t="s">
        <v>31</v>
      </c>
      <c r="L128" s="72">
        <v>1214.75</v>
      </c>
      <c r="M128" s="72">
        <v>8118.25</v>
      </c>
      <c r="N128" s="72">
        <v>5969.98</v>
      </c>
      <c r="O128" s="72">
        <v>4456.76</v>
      </c>
      <c r="P128" s="75">
        <v>45469.88</v>
      </c>
      <c r="Q128" s="145"/>
      <c r="R128" s="2"/>
      <c r="S128" s="2"/>
      <c r="T128" s="2"/>
      <c r="U128" s="2"/>
      <c r="V128" s="7"/>
      <c r="W128" s="2"/>
      <c r="X128" s="2"/>
      <c r="Y128" s="8"/>
      <c r="Z128" s="2"/>
    </row>
    <row r="129" spans="1:26">
      <c r="A129" s="4"/>
      <c r="B129" s="58" t="s">
        <v>61</v>
      </c>
      <c r="C129" s="76">
        <v>16623500</v>
      </c>
      <c r="D129" s="76">
        <v>1069546.7</v>
      </c>
      <c r="E129" s="77">
        <v>1162861.7</v>
      </c>
      <c r="F129" s="77">
        <v>876505.14</v>
      </c>
      <c r="G129" s="77">
        <v>973423</v>
      </c>
      <c r="H129" s="77">
        <v>1190884.83</v>
      </c>
      <c r="I129" s="77">
        <v>985548.35</v>
      </c>
      <c r="J129" s="77">
        <v>1082314.73</v>
      </c>
      <c r="K129" s="77">
        <v>952889.77</v>
      </c>
      <c r="L129" s="77">
        <v>891128.55</v>
      </c>
      <c r="M129" s="77">
        <v>1008554.82</v>
      </c>
      <c r="N129" s="77">
        <v>1386478.33</v>
      </c>
      <c r="O129" s="77">
        <v>2155414.06</v>
      </c>
      <c r="P129" s="78">
        <v>13735549.98</v>
      </c>
      <c r="Q129" s="145"/>
      <c r="R129" s="2"/>
      <c r="S129" s="2"/>
      <c r="T129" s="2"/>
      <c r="U129" s="2"/>
      <c r="V129" s="7"/>
      <c r="W129" s="2"/>
      <c r="X129" s="2"/>
      <c r="Y129" s="8"/>
      <c r="Z129" s="2"/>
    </row>
    <row r="130" spans="1:26">
      <c r="A130" s="4"/>
      <c r="B130" s="39" t="s">
        <v>63</v>
      </c>
      <c r="C130" s="74">
        <v>16433500</v>
      </c>
      <c r="D130" s="74">
        <v>1069546.7</v>
      </c>
      <c r="E130" s="72">
        <v>1133874</v>
      </c>
      <c r="F130" s="72">
        <v>876215.51</v>
      </c>
      <c r="G130" s="72">
        <v>973294.27</v>
      </c>
      <c r="H130" s="72">
        <v>1179042.32</v>
      </c>
      <c r="I130" s="72">
        <v>985383.86</v>
      </c>
      <c r="J130" s="72">
        <v>1070536.57</v>
      </c>
      <c r="K130" s="72">
        <v>939350.69</v>
      </c>
      <c r="L130" s="74">
        <v>878930.27</v>
      </c>
      <c r="M130" s="74">
        <v>996812.42</v>
      </c>
      <c r="N130" s="72">
        <v>1373019.74</v>
      </c>
      <c r="O130" s="72">
        <v>1893695.36</v>
      </c>
      <c r="P130" s="75">
        <v>13369701.710000001</v>
      </c>
      <c r="Q130" s="145"/>
      <c r="R130" s="2"/>
      <c r="S130" s="2"/>
      <c r="T130" s="2"/>
      <c r="U130" s="2"/>
      <c r="V130" s="7"/>
      <c r="W130" s="2"/>
      <c r="X130" s="2"/>
      <c r="Y130" s="8"/>
      <c r="Z130" s="2"/>
    </row>
    <row r="131" spans="1:26">
      <c r="A131" s="4"/>
      <c r="B131" s="39" t="s">
        <v>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3" t="s">
        <v>31</v>
      </c>
      <c r="Q131" s="145"/>
      <c r="R131" s="2"/>
      <c r="S131" s="2"/>
      <c r="T131" s="2"/>
      <c r="U131" s="2"/>
      <c r="V131" s="7"/>
      <c r="W131" s="2"/>
      <c r="X131" s="2"/>
      <c r="Y131" s="8"/>
      <c r="Z131" s="2"/>
    </row>
    <row r="132" spans="1:26">
      <c r="A132" s="4"/>
      <c r="B132" s="39" t="s">
        <v>65</v>
      </c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3" t="s">
        <v>31</v>
      </c>
      <c r="Q132" s="145"/>
      <c r="R132" s="2"/>
      <c r="S132" s="2"/>
      <c r="T132" s="2"/>
      <c r="U132" s="2"/>
      <c r="V132" s="7"/>
      <c r="W132" s="2"/>
      <c r="X132" s="2"/>
      <c r="Y132" s="8"/>
      <c r="Z132" s="2"/>
    </row>
    <row r="133" spans="1:26">
      <c r="A133" s="4"/>
      <c r="B133" s="39" t="s">
        <v>67</v>
      </c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3" t="s">
        <v>31</v>
      </c>
      <c r="Q133" s="145"/>
      <c r="R133" s="2"/>
      <c r="S133" s="2"/>
      <c r="T133" s="2"/>
      <c r="U133" s="2"/>
      <c r="V133" s="7"/>
      <c r="W133" s="2"/>
      <c r="X133" s="2"/>
      <c r="Y133" s="8"/>
      <c r="Z133" s="2"/>
    </row>
    <row r="134" spans="1:26">
      <c r="A134" s="4"/>
      <c r="B134" s="39" t="s">
        <v>68</v>
      </c>
      <c r="C134" s="79">
        <v>190000</v>
      </c>
      <c r="D134" s="74">
        <v>0</v>
      </c>
      <c r="E134" s="72">
        <v>28987.7</v>
      </c>
      <c r="F134" s="72">
        <v>289.63</v>
      </c>
      <c r="G134" s="72">
        <v>128.72999999999999</v>
      </c>
      <c r="H134" s="72">
        <v>11842.51</v>
      </c>
      <c r="I134" s="72">
        <v>164.49</v>
      </c>
      <c r="J134" s="72">
        <v>11778.16</v>
      </c>
      <c r="K134" s="72">
        <v>13539.08</v>
      </c>
      <c r="L134" s="72">
        <v>12198.28</v>
      </c>
      <c r="M134" s="72">
        <v>11742.4</v>
      </c>
      <c r="N134" s="72">
        <v>13458.59</v>
      </c>
      <c r="O134" s="72">
        <v>261718.7</v>
      </c>
      <c r="P134" s="75">
        <v>365848.27</v>
      </c>
      <c r="Q134" s="145"/>
      <c r="R134" s="2"/>
      <c r="S134" s="2"/>
      <c r="T134" s="2"/>
      <c r="U134" s="2"/>
      <c r="V134" s="7"/>
      <c r="W134" s="2"/>
      <c r="X134" s="2"/>
      <c r="Y134" s="8"/>
      <c r="Z134" s="2"/>
    </row>
    <row r="135" spans="1:26">
      <c r="A135" s="4"/>
      <c r="B135" s="58" t="s">
        <v>69</v>
      </c>
      <c r="C135" s="76">
        <v>141000</v>
      </c>
      <c r="D135" s="76">
        <v>5346.31</v>
      </c>
      <c r="E135" s="77">
        <v>2933.32</v>
      </c>
      <c r="F135" s="77">
        <v>3513.23</v>
      </c>
      <c r="G135" s="77">
        <v>3391.23</v>
      </c>
      <c r="H135" s="77">
        <v>4416.46</v>
      </c>
      <c r="I135" s="77">
        <v>5547.79</v>
      </c>
      <c r="J135" s="77">
        <v>5964.97</v>
      </c>
      <c r="K135" s="76">
        <v>3336.52</v>
      </c>
      <c r="L135" s="77">
        <v>4396.8100000000004</v>
      </c>
      <c r="M135" s="77">
        <v>5072.97</v>
      </c>
      <c r="N135" s="77">
        <v>5417.32</v>
      </c>
      <c r="O135" s="77">
        <v>12181.27</v>
      </c>
      <c r="P135" s="78">
        <v>61518.2</v>
      </c>
      <c r="Q135" s="145"/>
      <c r="R135" s="2"/>
      <c r="S135" s="2"/>
      <c r="T135" s="2"/>
      <c r="U135" s="2"/>
      <c r="V135" s="7"/>
      <c r="W135" s="2"/>
      <c r="X135" s="2"/>
      <c r="Y135" s="8"/>
      <c r="Z135" s="2"/>
    </row>
    <row r="136" spans="1:26">
      <c r="A136" s="4"/>
      <c r="B136" s="39" t="s">
        <v>70</v>
      </c>
      <c r="C136" s="79">
        <v>51500</v>
      </c>
      <c r="D136" s="79">
        <v>1420.02</v>
      </c>
      <c r="E136" s="72">
        <v>1049.75</v>
      </c>
      <c r="F136" s="72">
        <v>1119.5899999999999</v>
      </c>
      <c r="G136" s="72">
        <v>1167.96</v>
      </c>
      <c r="H136" s="72">
        <v>1417.47</v>
      </c>
      <c r="I136" s="72">
        <v>1412.13</v>
      </c>
      <c r="J136" s="72">
        <v>3788.57</v>
      </c>
      <c r="K136" s="72">
        <v>976.03</v>
      </c>
      <c r="L136" s="72">
        <v>1520.7</v>
      </c>
      <c r="M136" s="72">
        <v>1479</v>
      </c>
      <c r="N136" s="72">
        <v>2198.7600000000002</v>
      </c>
      <c r="O136" s="72">
        <v>5017.49</v>
      </c>
      <c r="P136" s="75">
        <v>22567.47</v>
      </c>
      <c r="Q136" s="145"/>
      <c r="R136" s="2"/>
      <c r="S136" s="2"/>
      <c r="T136" s="2"/>
      <c r="U136" s="2"/>
      <c r="V136" s="7"/>
      <c r="W136" s="2"/>
      <c r="X136" s="2"/>
      <c r="Y136" s="8"/>
      <c r="Z136" s="2"/>
    </row>
    <row r="137" spans="1:26">
      <c r="A137" s="4"/>
      <c r="B137" s="39" t="s">
        <v>71</v>
      </c>
      <c r="C137" s="79">
        <v>8500</v>
      </c>
      <c r="D137" s="74">
        <v>0</v>
      </c>
      <c r="E137" s="72" t="s">
        <v>31</v>
      </c>
      <c r="F137" s="72" t="s">
        <v>31</v>
      </c>
      <c r="G137" s="72" t="s">
        <v>31</v>
      </c>
      <c r="H137" s="72" t="s">
        <v>31</v>
      </c>
      <c r="I137" s="72" t="s">
        <v>31</v>
      </c>
      <c r="J137" s="72" t="s">
        <v>31</v>
      </c>
      <c r="K137" s="72" t="s">
        <v>31</v>
      </c>
      <c r="L137" s="72" t="s">
        <v>31</v>
      </c>
      <c r="M137" s="72">
        <v>0</v>
      </c>
      <c r="N137" s="72">
        <v>136.19999999999999</v>
      </c>
      <c r="O137" s="72" t="s">
        <v>31</v>
      </c>
      <c r="P137" s="75">
        <v>136.19999999999999</v>
      </c>
      <c r="Q137" s="145"/>
      <c r="R137" s="2"/>
      <c r="S137" s="2"/>
      <c r="T137" s="2"/>
      <c r="U137" s="2"/>
      <c r="V137" s="7"/>
      <c r="W137" s="2"/>
      <c r="X137" s="2"/>
      <c r="Y137" s="8"/>
      <c r="Z137" s="2"/>
    </row>
    <row r="138" spans="1:26">
      <c r="A138" s="4"/>
      <c r="B138" s="39" t="s">
        <v>72</v>
      </c>
      <c r="C138" s="79">
        <v>63000</v>
      </c>
      <c r="D138" s="74">
        <v>2829.94</v>
      </c>
      <c r="E138" s="72">
        <v>1273</v>
      </c>
      <c r="F138" s="72">
        <v>1492.37</v>
      </c>
      <c r="G138" s="72">
        <v>1080.6199999999999</v>
      </c>
      <c r="H138" s="72">
        <v>1994.08</v>
      </c>
      <c r="I138" s="72">
        <v>2411.77</v>
      </c>
      <c r="J138" s="72">
        <v>1825.05</v>
      </c>
      <c r="K138" s="72">
        <v>1080.8599999999999</v>
      </c>
      <c r="L138" s="72">
        <v>1234.7</v>
      </c>
      <c r="M138" s="72">
        <v>1297.8900000000001</v>
      </c>
      <c r="N138" s="72">
        <v>2563.9</v>
      </c>
      <c r="O138" s="72">
        <v>5498.89</v>
      </c>
      <c r="P138" s="75">
        <v>24583.07</v>
      </c>
      <c r="Q138" s="145"/>
      <c r="R138" s="2"/>
      <c r="S138" s="2"/>
      <c r="T138" s="2"/>
      <c r="U138" s="2"/>
      <c r="V138" s="7"/>
      <c r="W138" s="2"/>
      <c r="X138" s="2"/>
      <c r="Y138" s="8"/>
      <c r="Z138" s="2"/>
    </row>
    <row r="139" spans="1:26">
      <c r="A139" s="4"/>
      <c r="B139" s="39" t="s">
        <v>73</v>
      </c>
      <c r="C139" s="79">
        <v>18000</v>
      </c>
      <c r="D139" s="74">
        <v>1096.3499999999999</v>
      </c>
      <c r="E139" s="72">
        <v>610.57000000000005</v>
      </c>
      <c r="F139" s="72">
        <v>901.27</v>
      </c>
      <c r="G139" s="72">
        <v>1142.6500000000001</v>
      </c>
      <c r="H139" s="72">
        <v>1004.91</v>
      </c>
      <c r="I139" s="72">
        <v>1723.89</v>
      </c>
      <c r="J139" s="72">
        <v>351.35</v>
      </c>
      <c r="K139" s="72">
        <v>1279.6300000000001</v>
      </c>
      <c r="L139" s="72">
        <v>1641.41</v>
      </c>
      <c r="M139" s="72">
        <v>2296.08</v>
      </c>
      <c r="N139" s="72">
        <v>518.46</v>
      </c>
      <c r="O139" s="72">
        <v>1664.89</v>
      </c>
      <c r="P139" s="75">
        <v>14231.46</v>
      </c>
      <c r="Q139" s="145"/>
      <c r="R139" s="2"/>
      <c r="S139" s="2"/>
      <c r="T139" s="2"/>
      <c r="U139" s="2"/>
      <c r="V139" s="7"/>
      <c r="W139" s="2"/>
      <c r="X139" s="2"/>
      <c r="Y139" s="8"/>
      <c r="Z139" s="2"/>
    </row>
    <row r="140" spans="1:26">
      <c r="A140" s="4"/>
      <c r="B140" s="58" t="s">
        <v>74</v>
      </c>
      <c r="C140" s="76">
        <v>869000</v>
      </c>
      <c r="D140" s="76">
        <v>2391.9299999999998</v>
      </c>
      <c r="E140" s="77">
        <v>2972.04</v>
      </c>
      <c r="F140" s="77">
        <v>77588.2</v>
      </c>
      <c r="G140" s="77">
        <v>6953.8</v>
      </c>
      <c r="H140" s="77">
        <v>4644.75</v>
      </c>
      <c r="I140" s="77">
        <v>51690.09</v>
      </c>
      <c r="J140" s="77">
        <v>2428.17</v>
      </c>
      <c r="K140" s="77">
        <v>2664.7</v>
      </c>
      <c r="L140" s="77">
        <v>2710.78</v>
      </c>
      <c r="M140" s="77">
        <v>25786.2</v>
      </c>
      <c r="N140" s="77">
        <v>36434.449999999997</v>
      </c>
      <c r="O140" s="77">
        <v>3093.34</v>
      </c>
      <c r="P140" s="78">
        <v>219358.45</v>
      </c>
      <c r="Q140" s="145"/>
      <c r="R140" s="2"/>
      <c r="S140" s="2"/>
      <c r="T140" s="2"/>
      <c r="U140" s="2"/>
      <c r="V140" s="7"/>
      <c r="W140" s="2"/>
      <c r="X140" s="2"/>
      <c r="Y140" s="8"/>
      <c r="Z140" s="2"/>
    </row>
    <row r="141" spans="1:26">
      <c r="A141" s="4"/>
      <c r="B141" s="39" t="s">
        <v>75</v>
      </c>
      <c r="C141" s="74">
        <v>680000</v>
      </c>
      <c r="D141" s="74">
        <v>0</v>
      </c>
      <c r="E141" s="72" t="s">
        <v>31</v>
      </c>
      <c r="F141" s="72" t="s">
        <v>31</v>
      </c>
      <c r="G141" s="72" t="s">
        <v>31</v>
      </c>
      <c r="H141" s="72" t="s">
        <v>31</v>
      </c>
      <c r="I141" s="72" t="s">
        <v>31</v>
      </c>
      <c r="J141" s="72" t="s">
        <v>31</v>
      </c>
      <c r="K141" s="72" t="s">
        <v>31</v>
      </c>
      <c r="L141" s="72" t="s">
        <v>31</v>
      </c>
      <c r="M141" s="72">
        <v>0</v>
      </c>
      <c r="N141" s="72" t="s">
        <v>31</v>
      </c>
      <c r="O141" s="72" t="s">
        <v>31</v>
      </c>
      <c r="P141" s="73" t="s">
        <v>31</v>
      </c>
      <c r="Q141" s="145"/>
      <c r="R141" s="2"/>
      <c r="S141" s="2"/>
      <c r="T141" s="2"/>
      <c r="U141" s="2"/>
      <c r="V141" s="7"/>
      <c r="W141" s="2"/>
      <c r="X141" s="2"/>
      <c r="Y141" s="8"/>
      <c r="Z141" s="2"/>
    </row>
    <row r="142" spans="1:26">
      <c r="A142" s="4"/>
      <c r="B142" s="39" t="s">
        <v>76</v>
      </c>
      <c r="C142" s="74">
        <v>680000</v>
      </c>
      <c r="D142" s="74">
        <v>0</v>
      </c>
      <c r="E142" s="72" t="s">
        <v>31</v>
      </c>
      <c r="F142" s="72" t="s">
        <v>31</v>
      </c>
      <c r="G142" s="72" t="s">
        <v>31</v>
      </c>
      <c r="H142" s="72" t="s">
        <v>31</v>
      </c>
      <c r="I142" s="72" t="s">
        <v>31</v>
      </c>
      <c r="J142" s="72" t="s">
        <v>31</v>
      </c>
      <c r="K142" s="72" t="s">
        <v>31</v>
      </c>
      <c r="L142" s="72" t="s">
        <v>31</v>
      </c>
      <c r="M142" s="72">
        <v>0</v>
      </c>
      <c r="N142" s="72" t="s">
        <v>31</v>
      </c>
      <c r="O142" s="72" t="s">
        <v>31</v>
      </c>
      <c r="P142" s="73" t="s">
        <v>31</v>
      </c>
      <c r="Q142" s="145"/>
      <c r="R142" s="2"/>
      <c r="S142" s="2"/>
      <c r="T142" s="2"/>
      <c r="U142" s="2"/>
      <c r="V142" s="7"/>
      <c r="W142" s="2"/>
      <c r="X142" s="2"/>
      <c r="Y142" s="8"/>
      <c r="Z142" s="2"/>
    </row>
    <row r="143" spans="1:26">
      <c r="A143" s="4"/>
      <c r="B143" s="39" t="s">
        <v>77</v>
      </c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3" t="s">
        <v>31</v>
      </c>
      <c r="Q143" s="145"/>
      <c r="R143" s="2"/>
      <c r="S143" s="2"/>
      <c r="T143" s="2"/>
      <c r="U143" s="2"/>
      <c r="V143" s="7"/>
      <c r="W143" s="2"/>
      <c r="X143" s="2"/>
      <c r="Y143" s="8"/>
      <c r="Z143" s="2"/>
    </row>
    <row r="144" spans="1:26">
      <c r="A144" s="4"/>
      <c r="B144" s="39" t="s">
        <v>78</v>
      </c>
      <c r="C144" s="79">
        <v>134000</v>
      </c>
      <c r="D144" s="74">
        <v>0</v>
      </c>
      <c r="E144" s="72" t="s">
        <v>31</v>
      </c>
      <c r="F144" s="72" t="s">
        <v>31</v>
      </c>
      <c r="G144" s="72" t="s">
        <v>31</v>
      </c>
      <c r="H144" s="72" t="s">
        <v>31</v>
      </c>
      <c r="I144" s="72" t="s">
        <v>31</v>
      </c>
      <c r="J144" s="72" t="s">
        <v>31</v>
      </c>
      <c r="K144" s="72" t="s">
        <v>31</v>
      </c>
      <c r="L144" s="72" t="s">
        <v>31</v>
      </c>
      <c r="M144" s="72">
        <v>0</v>
      </c>
      <c r="N144" s="72" t="s">
        <v>31</v>
      </c>
      <c r="O144" s="72" t="s">
        <v>31</v>
      </c>
      <c r="P144" s="73" t="s">
        <v>31</v>
      </c>
      <c r="Q144" s="145"/>
      <c r="R144" s="2"/>
      <c r="S144" s="2"/>
      <c r="T144" s="2"/>
      <c r="U144" s="2"/>
      <c r="V144" s="7"/>
      <c r="W144" s="2"/>
      <c r="X144" s="2"/>
      <c r="Y144" s="8"/>
      <c r="Z144" s="2"/>
    </row>
    <row r="145" spans="1:26">
      <c r="A145" s="4"/>
      <c r="B145" s="39" t="s">
        <v>79</v>
      </c>
      <c r="C145" s="79">
        <v>99000</v>
      </c>
      <c r="D145" s="74">
        <v>0</v>
      </c>
      <c r="E145" s="72" t="s">
        <v>31</v>
      </c>
      <c r="F145" s="72" t="s">
        <v>31</v>
      </c>
      <c r="G145" s="72" t="s">
        <v>31</v>
      </c>
      <c r="H145" s="72" t="s">
        <v>31</v>
      </c>
      <c r="I145" s="72" t="s">
        <v>31</v>
      </c>
      <c r="J145" s="72" t="s">
        <v>31</v>
      </c>
      <c r="K145" s="72" t="s">
        <v>31</v>
      </c>
      <c r="L145" s="72" t="s">
        <v>31</v>
      </c>
      <c r="M145" s="72">
        <v>0</v>
      </c>
      <c r="N145" s="72" t="s">
        <v>31</v>
      </c>
      <c r="O145" s="72" t="s">
        <v>31</v>
      </c>
      <c r="P145" s="73" t="s">
        <v>31</v>
      </c>
      <c r="Q145" s="145"/>
      <c r="R145" s="2"/>
      <c r="S145" s="2"/>
      <c r="T145" s="2"/>
      <c r="U145" s="2"/>
      <c r="V145" s="7"/>
      <c r="W145" s="2"/>
      <c r="X145" s="2"/>
      <c r="Y145" s="8"/>
      <c r="Z145" s="2"/>
    </row>
    <row r="146" spans="1:26">
      <c r="A146" s="4"/>
      <c r="B146" s="39" t="s">
        <v>80</v>
      </c>
      <c r="C146" s="74">
        <v>35000</v>
      </c>
      <c r="D146" s="74">
        <v>0</v>
      </c>
      <c r="E146" s="72" t="s">
        <v>31</v>
      </c>
      <c r="F146" s="72" t="s">
        <v>31</v>
      </c>
      <c r="G146" s="72" t="s">
        <v>31</v>
      </c>
      <c r="H146" s="72" t="s">
        <v>31</v>
      </c>
      <c r="I146" s="72" t="s">
        <v>31</v>
      </c>
      <c r="J146" s="72" t="s">
        <v>31</v>
      </c>
      <c r="K146" s="72" t="s">
        <v>31</v>
      </c>
      <c r="L146" s="72" t="s">
        <v>31</v>
      </c>
      <c r="M146" s="72">
        <v>0</v>
      </c>
      <c r="N146" s="72" t="s">
        <v>31</v>
      </c>
      <c r="O146" s="72" t="s">
        <v>31</v>
      </c>
      <c r="P146" s="73" t="s">
        <v>31</v>
      </c>
      <c r="Q146" s="145"/>
      <c r="R146" s="2"/>
      <c r="S146" s="2"/>
      <c r="T146" s="2"/>
      <c r="U146" s="2"/>
      <c r="V146" s="7"/>
      <c r="W146" s="2"/>
      <c r="X146" s="2"/>
      <c r="Y146" s="8"/>
      <c r="Z146" s="2"/>
    </row>
    <row r="147" spans="1:26">
      <c r="A147" s="4"/>
      <c r="B147" s="39" t="s">
        <v>81</v>
      </c>
      <c r="C147" s="79">
        <v>55000</v>
      </c>
      <c r="D147" s="79">
        <v>1342.85</v>
      </c>
      <c r="E147" s="72">
        <v>2533.59</v>
      </c>
      <c r="F147" s="72">
        <v>3428.59</v>
      </c>
      <c r="G147" s="72">
        <v>6585.72</v>
      </c>
      <c r="H147" s="72">
        <v>3822.11</v>
      </c>
      <c r="I147" s="72">
        <v>1988.04</v>
      </c>
      <c r="J147" s="72">
        <v>1850.22</v>
      </c>
      <c r="K147" s="72">
        <v>2233.8200000000002</v>
      </c>
      <c r="L147" s="72">
        <v>2198.17</v>
      </c>
      <c r="M147" s="72">
        <v>3541.95</v>
      </c>
      <c r="N147" s="72">
        <v>2012.92</v>
      </c>
      <c r="O147" s="72">
        <v>2148.12</v>
      </c>
      <c r="P147" s="75">
        <v>33686.1</v>
      </c>
      <c r="Q147" s="145"/>
      <c r="R147" s="2"/>
      <c r="S147" s="2"/>
      <c r="T147" s="2"/>
      <c r="U147" s="2"/>
      <c r="V147" s="7"/>
      <c r="W147" s="2"/>
      <c r="X147" s="2"/>
      <c r="Y147" s="8"/>
      <c r="Z147" s="2"/>
    </row>
    <row r="148" spans="1:26">
      <c r="A148" s="4"/>
      <c r="B148" s="39" t="s">
        <v>82</v>
      </c>
      <c r="C148" s="79">
        <v>55000</v>
      </c>
      <c r="D148" s="79">
        <v>1342.85</v>
      </c>
      <c r="E148" s="72">
        <v>2533.59</v>
      </c>
      <c r="F148" s="72">
        <v>3428.59</v>
      </c>
      <c r="G148" s="72">
        <v>6585.72</v>
      </c>
      <c r="H148" s="72">
        <v>3822.11</v>
      </c>
      <c r="I148" s="72">
        <v>1988.04</v>
      </c>
      <c r="J148" s="72">
        <v>1850.22</v>
      </c>
      <c r="K148" s="72">
        <v>2233.8200000000002</v>
      </c>
      <c r="L148" s="72">
        <v>2198.17</v>
      </c>
      <c r="M148" s="72">
        <v>3541.95</v>
      </c>
      <c r="N148" s="72">
        <v>2012.92</v>
      </c>
      <c r="O148" s="72">
        <v>2148.12</v>
      </c>
      <c r="P148" s="75">
        <v>33686.1</v>
      </c>
      <c r="Q148" s="145"/>
      <c r="R148" s="2"/>
      <c r="S148" s="2"/>
      <c r="T148" s="2"/>
      <c r="U148" s="2"/>
      <c r="V148" s="7"/>
      <c r="W148" s="2"/>
      <c r="X148" s="2"/>
      <c r="Y148" s="8"/>
      <c r="Z148" s="2"/>
    </row>
    <row r="149" spans="1:26">
      <c r="A149" s="4"/>
      <c r="B149" s="39" t="s">
        <v>83</v>
      </c>
      <c r="C149" s="72"/>
      <c r="D149" s="72"/>
      <c r="E149" s="72"/>
      <c r="F149" s="72">
        <v>73755</v>
      </c>
      <c r="G149" s="72"/>
      <c r="H149" s="72"/>
      <c r="I149" s="72">
        <v>49170</v>
      </c>
      <c r="J149" s="72"/>
      <c r="K149" s="72"/>
      <c r="L149" s="72"/>
      <c r="M149" s="72">
        <v>21666.32</v>
      </c>
      <c r="N149" s="72">
        <v>33246.339999999997</v>
      </c>
      <c r="O149" s="81"/>
      <c r="P149" s="75">
        <v>177837.66</v>
      </c>
      <c r="Q149" s="145"/>
      <c r="R149" s="2"/>
      <c r="S149" s="2"/>
      <c r="T149" s="2"/>
      <c r="U149" s="2"/>
      <c r="V149" s="7"/>
      <c r="W149" s="2"/>
      <c r="X149" s="2"/>
      <c r="Y149" s="8"/>
      <c r="Z149" s="2"/>
    </row>
    <row r="150" spans="1:26">
      <c r="A150" s="4"/>
      <c r="B150" s="39" t="s">
        <v>84</v>
      </c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3" t="s">
        <v>31</v>
      </c>
      <c r="Q150" s="145"/>
      <c r="R150" s="2"/>
      <c r="S150" s="2"/>
      <c r="T150" s="2"/>
      <c r="U150" s="2"/>
      <c r="V150" s="7"/>
      <c r="W150" s="2"/>
      <c r="X150" s="2"/>
      <c r="Y150" s="8"/>
      <c r="Z150" s="2"/>
    </row>
    <row r="151" spans="1:26">
      <c r="A151" s="4"/>
      <c r="B151" s="39" t="s">
        <v>85</v>
      </c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3" t="s">
        <v>31</v>
      </c>
      <c r="Q151" s="145"/>
      <c r="R151" s="2"/>
      <c r="S151" s="2"/>
      <c r="T151" s="2"/>
      <c r="U151" s="2"/>
      <c r="V151" s="7"/>
      <c r="W151" s="2"/>
      <c r="X151" s="2"/>
      <c r="Y151" s="8"/>
      <c r="Z151" s="2"/>
    </row>
    <row r="152" spans="1:26">
      <c r="A152" s="4"/>
      <c r="B152" s="39" t="s">
        <v>86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3" t="s">
        <v>31</v>
      </c>
      <c r="Q152" s="145"/>
      <c r="R152" s="2"/>
      <c r="S152" s="2"/>
      <c r="T152" s="2"/>
      <c r="U152" s="2"/>
      <c r="V152" s="7"/>
      <c r="W152" s="2"/>
      <c r="X152" s="2"/>
      <c r="Y152" s="8"/>
      <c r="Z152" s="2"/>
    </row>
    <row r="153" spans="1:26">
      <c r="A153" s="4"/>
      <c r="B153" s="39" t="s">
        <v>88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3" t="s">
        <v>31</v>
      </c>
      <c r="Q153" s="145"/>
      <c r="R153" s="2"/>
      <c r="S153" s="2"/>
      <c r="T153" s="2"/>
      <c r="U153" s="2"/>
      <c r="V153" s="7"/>
      <c r="W153" s="2"/>
      <c r="X153" s="2"/>
      <c r="Y153" s="8"/>
      <c r="Z153" s="2"/>
    </row>
    <row r="154" spans="1:26">
      <c r="A154" s="4"/>
      <c r="B154" s="39" t="s">
        <v>89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3" t="s">
        <v>31</v>
      </c>
      <c r="Q154" s="145"/>
      <c r="R154" s="2"/>
      <c r="S154" s="2"/>
      <c r="T154" s="2"/>
      <c r="U154" s="2"/>
      <c r="V154" s="7"/>
      <c r="W154" s="2"/>
      <c r="X154" s="2"/>
      <c r="Y154" s="8"/>
      <c r="Z154" s="2"/>
    </row>
    <row r="155" spans="1:26">
      <c r="A155" s="4"/>
      <c r="B155" s="39" t="s">
        <v>90</v>
      </c>
      <c r="C155" s="74">
        <v>0</v>
      </c>
      <c r="D155" s="74">
        <v>1049.08</v>
      </c>
      <c r="E155" s="72">
        <v>438.45</v>
      </c>
      <c r="F155" s="72">
        <v>404.61</v>
      </c>
      <c r="G155" s="74">
        <v>368.08</v>
      </c>
      <c r="H155" s="72">
        <v>822.64</v>
      </c>
      <c r="I155" s="72">
        <v>532.04999999999995</v>
      </c>
      <c r="J155" s="72">
        <v>577.95000000000005</v>
      </c>
      <c r="K155" s="72">
        <v>430.88</v>
      </c>
      <c r="L155" s="72">
        <v>512.61</v>
      </c>
      <c r="M155" s="72">
        <v>577.92999999999995</v>
      </c>
      <c r="N155" s="72">
        <v>1175.19</v>
      </c>
      <c r="O155" s="72">
        <v>945.22</v>
      </c>
      <c r="P155" s="75">
        <v>7834.69</v>
      </c>
      <c r="Q155" s="145"/>
      <c r="R155" s="2"/>
      <c r="S155" s="2"/>
      <c r="T155" s="2"/>
      <c r="U155" s="2"/>
      <c r="V155" s="7"/>
      <c r="W155" s="2"/>
      <c r="X155" s="2"/>
      <c r="Y155" s="8"/>
      <c r="Z155" s="2"/>
    </row>
    <row r="156" spans="1:26">
      <c r="A156" s="4"/>
      <c r="B156" s="39" t="s">
        <v>91</v>
      </c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3" t="s">
        <v>31</v>
      </c>
      <c r="Q156" s="145"/>
      <c r="R156" s="2"/>
      <c r="S156" s="2"/>
      <c r="T156" s="2"/>
      <c r="U156" s="2"/>
      <c r="V156" s="7"/>
      <c r="W156" s="2"/>
      <c r="X156" s="2"/>
      <c r="Y156" s="8"/>
      <c r="Z156" s="2"/>
    </row>
    <row r="157" spans="1:26">
      <c r="A157" s="4"/>
      <c r="B157" s="39" t="s">
        <v>92</v>
      </c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3" t="s">
        <v>31</v>
      </c>
      <c r="Q157" s="145"/>
      <c r="R157" s="2"/>
      <c r="S157" s="2"/>
      <c r="T157" s="2"/>
      <c r="U157" s="2"/>
      <c r="V157" s="7"/>
      <c r="W157" s="2"/>
      <c r="X157" s="2"/>
      <c r="Y157" s="8"/>
      <c r="Z157" s="2"/>
    </row>
    <row r="158" spans="1:26">
      <c r="A158" s="4"/>
      <c r="B158" s="58" t="s">
        <v>93</v>
      </c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80" t="s">
        <v>31</v>
      </c>
      <c r="Q158" s="145"/>
      <c r="R158" s="2"/>
      <c r="S158" s="2"/>
      <c r="T158" s="2"/>
      <c r="U158" s="2"/>
      <c r="V158" s="7"/>
      <c r="W158" s="2"/>
      <c r="X158" s="2"/>
      <c r="Y158" s="8"/>
      <c r="Z158" s="2"/>
    </row>
    <row r="159" spans="1:26">
      <c r="A159" s="4"/>
      <c r="B159" s="39" t="s">
        <v>98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3" t="s">
        <v>31</v>
      </c>
      <c r="Q159" s="145"/>
      <c r="R159" s="2"/>
      <c r="S159" s="2"/>
      <c r="T159" s="2"/>
      <c r="U159" s="2"/>
      <c r="V159" s="7"/>
      <c r="W159" s="2"/>
      <c r="X159" s="2"/>
      <c r="Y159" s="8"/>
      <c r="Z159" s="2"/>
    </row>
    <row r="160" spans="1:26">
      <c r="A160" s="4"/>
      <c r="B160" s="39" t="s">
        <v>99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3" t="s">
        <v>31</v>
      </c>
      <c r="Q160" s="145"/>
      <c r="R160" s="2"/>
      <c r="S160" s="2"/>
      <c r="T160" s="2"/>
      <c r="U160" s="2"/>
      <c r="V160" s="7"/>
      <c r="W160" s="2"/>
      <c r="X160" s="2"/>
      <c r="Y160" s="8"/>
      <c r="Z160" s="2"/>
    </row>
    <row r="161" spans="1:26">
      <c r="A161" s="4"/>
      <c r="B161" s="39" t="s">
        <v>100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3" t="s">
        <v>31</v>
      </c>
      <c r="Q161" s="145"/>
      <c r="R161" s="2"/>
      <c r="S161" s="2"/>
      <c r="T161" s="2"/>
      <c r="U161" s="2"/>
      <c r="V161" s="7"/>
      <c r="W161" s="2"/>
      <c r="X161" s="2"/>
      <c r="Y161" s="8"/>
      <c r="Z161" s="2"/>
    </row>
    <row r="162" spans="1:26">
      <c r="A162" s="4"/>
      <c r="B162" s="39" t="s">
        <v>101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3" t="s">
        <v>31</v>
      </c>
      <c r="Q162" s="145"/>
      <c r="R162" s="2"/>
      <c r="S162" s="2"/>
      <c r="T162" s="2"/>
      <c r="U162" s="2"/>
      <c r="V162" s="7"/>
      <c r="W162" s="2"/>
      <c r="X162" s="2"/>
      <c r="Y162" s="8"/>
      <c r="Z162" s="2"/>
    </row>
    <row r="163" spans="1:26">
      <c r="A163" s="4"/>
      <c r="B163" s="39" t="s">
        <v>102</v>
      </c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3" t="s">
        <v>31</v>
      </c>
      <c r="Q163" s="145"/>
      <c r="R163" s="2"/>
      <c r="S163" s="2"/>
      <c r="T163" s="2"/>
      <c r="U163" s="2"/>
      <c r="V163" s="7"/>
      <c r="W163" s="2"/>
      <c r="X163" s="2"/>
      <c r="Y163" s="8"/>
      <c r="Z163" s="2"/>
    </row>
    <row r="164" spans="1:26">
      <c r="A164" s="4"/>
      <c r="B164" s="39" t="s">
        <v>103</v>
      </c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3" t="s">
        <v>31</v>
      </c>
      <c r="Q164" s="145"/>
      <c r="R164" s="2"/>
      <c r="S164" s="2"/>
      <c r="T164" s="2"/>
      <c r="U164" s="2"/>
      <c r="V164" s="7"/>
      <c r="W164" s="2"/>
      <c r="X164" s="2"/>
      <c r="Y164" s="8"/>
      <c r="Z164" s="2"/>
    </row>
    <row r="165" spans="1:26">
      <c r="A165" s="4"/>
      <c r="B165" s="39" t="s">
        <v>104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3" t="s">
        <v>31</v>
      </c>
      <c r="Q165" s="145"/>
      <c r="R165" s="2"/>
      <c r="S165" s="2"/>
      <c r="T165" s="2"/>
      <c r="U165" s="2"/>
      <c r="V165" s="7"/>
      <c r="W165" s="2"/>
      <c r="X165" s="2"/>
      <c r="Y165" s="8"/>
      <c r="Z165" s="2"/>
    </row>
    <row r="166" spans="1:26">
      <c r="A166" s="4"/>
      <c r="B166" s="39" t="s">
        <v>105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3" t="s">
        <v>31</v>
      </c>
      <c r="Q166" s="145"/>
      <c r="R166" s="2"/>
      <c r="S166" s="2"/>
      <c r="T166" s="2"/>
      <c r="U166" s="2"/>
      <c r="V166" s="7"/>
      <c r="W166" s="2"/>
      <c r="X166" s="2"/>
      <c r="Y166" s="8"/>
      <c r="Z166" s="2"/>
    </row>
    <row r="167" spans="1:26">
      <c r="A167" s="4"/>
      <c r="B167" s="39" t="s">
        <v>106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3" t="s">
        <v>31</v>
      </c>
      <c r="Q167" s="145"/>
      <c r="R167" s="2"/>
      <c r="S167" s="2"/>
      <c r="T167" s="2"/>
      <c r="U167" s="2"/>
      <c r="V167" s="7"/>
      <c r="W167" s="2"/>
      <c r="X167" s="2"/>
      <c r="Y167" s="8"/>
      <c r="Z167" s="2"/>
    </row>
    <row r="168" spans="1:26">
      <c r="A168" s="4"/>
      <c r="B168" s="39" t="s">
        <v>108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3" t="s">
        <v>31</v>
      </c>
      <c r="Q168" s="145"/>
      <c r="R168" s="2"/>
      <c r="S168" s="2"/>
      <c r="T168" s="2"/>
      <c r="U168" s="2"/>
      <c r="V168" s="7"/>
      <c r="W168" s="2"/>
      <c r="X168" s="2"/>
      <c r="Y168" s="8"/>
      <c r="Z168" s="2"/>
    </row>
    <row r="169" spans="1:26">
      <c r="A169" s="4"/>
      <c r="B169" s="39" t="s">
        <v>109</v>
      </c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3" t="s">
        <v>31</v>
      </c>
      <c r="Q169" s="145"/>
      <c r="R169" s="2"/>
      <c r="S169" s="2"/>
      <c r="T169" s="2"/>
      <c r="U169" s="2"/>
      <c r="V169" s="7"/>
      <c r="W169" s="2"/>
      <c r="X169" s="2"/>
      <c r="Y169" s="8"/>
      <c r="Z169" s="2"/>
    </row>
    <row r="170" spans="1:26">
      <c r="A170" s="4"/>
      <c r="B170" s="58" t="s">
        <v>111</v>
      </c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80" t="s">
        <v>31</v>
      </c>
      <c r="Q170" s="145"/>
      <c r="R170" s="2"/>
      <c r="S170" s="2"/>
      <c r="T170" s="2"/>
      <c r="U170" s="2"/>
      <c r="V170" s="7"/>
      <c r="W170" s="2"/>
      <c r="X170" s="2"/>
      <c r="Y170" s="8"/>
      <c r="Z170" s="2"/>
    </row>
    <row r="171" spans="1:26">
      <c r="A171" s="4"/>
      <c r="B171" s="39" t="s">
        <v>114</v>
      </c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3" t="s">
        <v>31</v>
      </c>
      <c r="Q171" s="145"/>
      <c r="R171" s="2"/>
      <c r="S171" s="2"/>
      <c r="T171" s="2"/>
      <c r="U171" s="2"/>
      <c r="V171" s="7"/>
      <c r="W171" s="2"/>
      <c r="X171" s="2"/>
      <c r="Y171" s="8"/>
      <c r="Z171" s="2"/>
    </row>
    <row r="172" spans="1:26">
      <c r="A172" s="4"/>
      <c r="B172" s="39" t="s">
        <v>115</v>
      </c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3" t="s">
        <v>31</v>
      </c>
      <c r="Q172" s="145"/>
      <c r="R172" s="2"/>
      <c r="S172" s="2"/>
      <c r="T172" s="2"/>
      <c r="U172" s="2"/>
      <c r="V172" s="7"/>
      <c r="W172" s="2"/>
      <c r="X172" s="2"/>
      <c r="Y172" s="8"/>
      <c r="Z172" s="2"/>
    </row>
    <row r="173" spans="1:26">
      <c r="A173" s="4"/>
      <c r="B173" s="39" t="s">
        <v>119</v>
      </c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3" t="s">
        <v>31</v>
      </c>
      <c r="Q173" s="145"/>
      <c r="R173" s="2"/>
      <c r="S173" s="2"/>
      <c r="T173" s="2"/>
      <c r="U173" s="2"/>
      <c r="V173" s="7"/>
      <c r="W173" s="2"/>
      <c r="X173" s="2"/>
      <c r="Y173" s="8"/>
      <c r="Z173" s="2"/>
    </row>
    <row r="174" spans="1:26">
      <c r="A174" s="4"/>
      <c r="B174" s="39" t="s">
        <v>120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3" t="s">
        <v>31</v>
      </c>
      <c r="Q174" s="145"/>
      <c r="R174" s="2"/>
      <c r="S174" s="2"/>
      <c r="T174" s="2"/>
      <c r="U174" s="2"/>
      <c r="V174" s="7"/>
      <c r="W174" s="2"/>
      <c r="X174" s="2"/>
      <c r="Y174" s="8"/>
      <c r="Z174" s="2"/>
    </row>
    <row r="175" spans="1:26">
      <c r="A175" s="4"/>
      <c r="B175" s="58" t="s">
        <v>122</v>
      </c>
      <c r="C175" s="82">
        <v>2901300</v>
      </c>
      <c r="D175" s="76">
        <v>191898.29</v>
      </c>
      <c r="E175" s="77">
        <v>206885.21</v>
      </c>
      <c r="F175" s="77">
        <v>156883.92000000001</v>
      </c>
      <c r="G175" s="76">
        <v>176200.36</v>
      </c>
      <c r="H175" s="76">
        <v>218037.69</v>
      </c>
      <c r="I175" s="76">
        <v>177589.06</v>
      </c>
      <c r="J175" s="77">
        <v>152558.78</v>
      </c>
      <c r="K175" s="76">
        <v>170682.71</v>
      </c>
      <c r="L175" s="77">
        <v>156406.23000000001</v>
      </c>
      <c r="M175" s="77">
        <v>175316.22</v>
      </c>
      <c r="N175" s="76">
        <v>245679.41</v>
      </c>
      <c r="O175" s="76">
        <v>286689.36</v>
      </c>
      <c r="P175" s="78">
        <v>2314827.2400000002</v>
      </c>
      <c r="Q175" s="145"/>
      <c r="R175" s="2"/>
      <c r="S175" s="2"/>
      <c r="T175" s="2"/>
      <c r="U175" s="2"/>
      <c r="V175" s="7"/>
      <c r="W175" s="2"/>
      <c r="X175" s="2"/>
      <c r="Y175" s="8"/>
      <c r="Z175" s="2"/>
    </row>
    <row r="176" spans="1:26">
      <c r="A176" s="4"/>
      <c r="B176" s="39" t="s">
        <v>129</v>
      </c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3" t="s">
        <v>31</v>
      </c>
      <c r="Q176" s="145"/>
      <c r="R176" s="2"/>
      <c r="S176" s="2"/>
      <c r="T176" s="2"/>
      <c r="U176" s="2"/>
      <c r="V176" s="7"/>
      <c r="W176" s="2"/>
      <c r="X176" s="2"/>
      <c r="Y176" s="8"/>
      <c r="Z176" s="2"/>
    </row>
    <row r="177" spans="1:26">
      <c r="A177" s="4"/>
      <c r="B177" s="39" t="s">
        <v>130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3" t="s">
        <v>31</v>
      </c>
      <c r="Q177" s="145"/>
      <c r="R177" s="2"/>
      <c r="S177" s="2"/>
      <c r="T177" s="2"/>
      <c r="U177" s="2"/>
      <c r="V177" s="7"/>
      <c r="W177" s="2"/>
      <c r="X177" s="2"/>
      <c r="Y177" s="8"/>
      <c r="Z177" s="2"/>
    </row>
    <row r="178" spans="1:26">
      <c r="A178" s="4"/>
      <c r="B178" s="39" t="s">
        <v>131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3" t="s">
        <v>31</v>
      </c>
      <c r="Q178" s="145"/>
      <c r="R178" s="2"/>
      <c r="S178" s="2"/>
      <c r="T178" s="2"/>
      <c r="U178" s="2"/>
      <c r="V178" s="7"/>
      <c r="W178" s="2"/>
      <c r="X178" s="2"/>
      <c r="Y178" s="8"/>
      <c r="Z178" s="2"/>
    </row>
    <row r="179" spans="1:26">
      <c r="A179" s="4"/>
      <c r="B179" s="39" t="s">
        <v>132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3" t="s">
        <v>31</v>
      </c>
      <c r="Q179" s="145"/>
      <c r="R179" s="2"/>
      <c r="S179" s="2"/>
      <c r="T179" s="2"/>
      <c r="U179" s="2"/>
      <c r="V179" s="7"/>
      <c r="W179" s="2"/>
      <c r="X179" s="2"/>
      <c r="Y179" s="8"/>
      <c r="Z179" s="2"/>
    </row>
    <row r="180" spans="1:26">
      <c r="A180" s="4"/>
      <c r="B180" s="39" t="s">
        <v>133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3" t="s">
        <v>31</v>
      </c>
      <c r="Q180" s="145"/>
      <c r="R180" s="2"/>
      <c r="S180" s="2"/>
      <c r="T180" s="2"/>
      <c r="U180" s="2"/>
      <c r="V180" s="7"/>
      <c r="W180" s="2"/>
      <c r="X180" s="2"/>
      <c r="Y180" s="8"/>
      <c r="Z180" s="2"/>
    </row>
    <row r="181" spans="1:26">
      <c r="A181" s="4"/>
      <c r="B181" s="39" t="s">
        <v>134</v>
      </c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3" t="s">
        <v>31</v>
      </c>
      <c r="Q181" s="145"/>
      <c r="R181" s="2"/>
      <c r="S181" s="2"/>
      <c r="T181" s="2"/>
      <c r="U181" s="2"/>
      <c r="V181" s="7"/>
      <c r="W181" s="2"/>
      <c r="X181" s="2"/>
      <c r="Y181" s="8"/>
      <c r="Z181" s="2"/>
    </row>
    <row r="182" spans="1:26">
      <c r="A182" s="4"/>
      <c r="B182" s="39" t="s">
        <v>135</v>
      </c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3" t="s">
        <v>31</v>
      </c>
      <c r="Q182" s="145"/>
      <c r="R182" s="2"/>
      <c r="S182" s="2"/>
      <c r="T182" s="2"/>
      <c r="U182" s="2"/>
      <c r="V182" s="7"/>
      <c r="W182" s="2"/>
      <c r="X182" s="2"/>
      <c r="Y182" s="8"/>
      <c r="Z182" s="2"/>
    </row>
    <row r="183" spans="1:26">
      <c r="A183" s="4"/>
      <c r="B183" s="39" t="s">
        <v>136</v>
      </c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3" t="s">
        <v>31</v>
      </c>
      <c r="Q183" s="145"/>
      <c r="R183" s="2"/>
      <c r="S183" s="2"/>
      <c r="T183" s="2"/>
      <c r="U183" s="2"/>
      <c r="V183" s="7"/>
      <c r="W183" s="2"/>
      <c r="X183" s="2"/>
      <c r="Y183" s="8"/>
      <c r="Z183" s="2"/>
    </row>
    <row r="184" spans="1:26">
      <c r="A184" s="4"/>
      <c r="B184" s="39" t="s">
        <v>137</v>
      </c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3" t="s">
        <v>31</v>
      </c>
      <c r="Q184" s="145"/>
      <c r="R184" s="2"/>
      <c r="S184" s="2"/>
      <c r="T184" s="2"/>
      <c r="U184" s="2"/>
      <c r="V184" s="7"/>
      <c r="W184" s="2"/>
      <c r="X184" s="2"/>
      <c r="Y184" s="8"/>
      <c r="Z184" s="2"/>
    </row>
    <row r="185" spans="1:26">
      <c r="A185" s="4"/>
      <c r="B185" s="39" t="s">
        <v>138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3" t="s">
        <v>31</v>
      </c>
      <c r="Q185" s="145"/>
      <c r="R185" s="2"/>
      <c r="S185" s="2"/>
      <c r="T185" s="2"/>
      <c r="U185" s="2"/>
      <c r="V185" s="7"/>
      <c r="W185" s="2"/>
      <c r="X185" s="2"/>
      <c r="Y185" s="8"/>
      <c r="Z185" s="2"/>
    </row>
    <row r="186" spans="1:26">
      <c r="A186" s="4"/>
      <c r="B186" s="39" t="s">
        <v>139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3" t="s">
        <v>31</v>
      </c>
      <c r="Q186" s="145"/>
      <c r="R186" s="2"/>
      <c r="S186" s="2"/>
      <c r="T186" s="2"/>
      <c r="U186" s="2"/>
      <c r="V186" s="7"/>
      <c r="W186" s="2"/>
      <c r="X186" s="2"/>
      <c r="Y186" s="8"/>
      <c r="Z186" s="2"/>
    </row>
    <row r="187" spans="1:26">
      <c r="A187" s="4"/>
      <c r="B187" s="39" t="s">
        <v>140</v>
      </c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3" t="s">
        <v>31</v>
      </c>
      <c r="Q187" s="145"/>
      <c r="R187" s="2"/>
      <c r="S187" s="2"/>
      <c r="T187" s="2"/>
      <c r="U187" s="2"/>
      <c r="V187" s="7"/>
      <c r="W187" s="2"/>
      <c r="X187" s="2"/>
      <c r="Y187" s="8"/>
      <c r="Z187" s="2"/>
    </row>
    <row r="188" spans="1:26">
      <c r="A188" s="4"/>
      <c r="B188" s="39" t="s">
        <v>141</v>
      </c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3" t="s">
        <v>31</v>
      </c>
      <c r="Q188" s="145"/>
      <c r="R188" s="2"/>
      <c r="S188" s="2"/>
      <c r="T188" s="2"/>
      <c r="U188" s="2"/>
      <c r="V188" s="7"/>
      <c r="W188" s="2"/>
      <c r="X188" s="2"/>
      <c r="Y188" s="8"/>
      <c r="Z188" s="2"/>
    </row>
    <row r="189" spans="1:26">
      <c r="A189" s="4"/>
      <c r="B189" s="39" t="s">
        <v>143</v>
      </c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3" t="s">
        <v>31</v>
      </c>
      <c r="Q189" s="145"/>
      <c r="R189" s="2"/>
      <c r="S189" s="2"/>
      <c r="T189" s="2"/>
      <c r="U189" s="2"/>
      <c r="V189" s="7"/>
      <c r="W189" s="2"/>
      <c r="X189" s="2"/>
      <c r="Y189" s="8"/>
      <c r="Z189" s="2"/>
    </row>
    <row r="190" spans="1:26">
      <c r="A190" s="4"/>
      <c r="B190" s="39" t="s">
        <v>145</v>
      </c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3" t="s">
        <v>31</v>
      </c>
      <c r="Q190" s="145"/>
      <c r="R190" s="2"/>
      <c r="S190" s="2"/>
      <c r="T190" s="2"/>
      <c r="U190" s="2"/>
      <c r="V190" s="7"/>
      <c r="W190" s="2"/>
      <c r="X190" s="2"/>
      <c r="Y190" s="8"/>
      <c r="Z190" s="2"/>
    </row>
    <row r="191" spans="1:26">
      <c r="A191" s="4"/>
      <c r="B191" s="39" t="s">
        <v>147</v>
      </c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3" t="s">
        <v>31</v>
      </c>
      <c r="Q191" s="145"/>
      <c r="R191" s="2"/>
      <c r="S191" s="2"/>
      <c r="T191" s="2"/>
      <c r="U191" s="2"/>
      <c r="V191" s="7"/>
      <c r="W191" s="2"/>
      <c r="X191" s="2"/>
      <c r="Y191" s="8"/>
      <c r="Z191" s="2"/>
    </row>
    <row r="192" spans="1:26">
      <c r="A192" s="4"/>
      <c r="B192" s="39" t="s">
        <v>148</v>
      </c>
      <c r="C192" s="74">
        <v>2901300</v>
      </c>
      <c r="D192" s="74">
        <v>191898.29</v>
      </c>
      <c r="E192" s="72">
        <v>206885.21</v>
      </c>
      <c r="F192" s="72">
        <v>156883.92000000001</v>
      </c>
      <c r="G192" s="74">
        <v>176200.36</v>
      </c>
      <c r="H192" s="74">
        <v>218037.69</v>
      </c>
      <c r="I192" s="79">
        <v>177589.06</v>
      </c>
      <c r="J192" s="72">
        <v>152558.78</v>
      </c>
      <c r="K192" s="74">
        <v>170682.71</v>
      </c>
      <c r="L192" s="72">
        <v>156406.23000000001</v>
      </c>
      <c r="M192" s="72">
        <v>175316.22</v>
      </c>
      <c r="N192" s="74">
        <v>245679.41</v>
      </c>
      <c r="O192" s="74">
        <v>286689.36</v>
      </c>
      <c r="P192" s="75">
        <v>2314827.2400000002</v>
      </c>
      <c r="Q192" s="145"/>
      <c r="R192" s="2"/>
      <c r="S192" s="2"/>
      <c r="T192" s="2"/>
      <c r="U192" s="2"/>
      <c r="V192" s="7"/>
      <c r="W192" s="2"/>
      <c r="X192" s="2"/>
      <c r="Y192" s="8"/>
      <c r="Z192" s="2"/>
    </row>
    <row r="193" spans="1:26">
      <c r="A193" s="4"/>
      <c r="B193" s="39" t="s">
        <v>149</v>
      </c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3" t="s">
        <v>31</v>
      </c>
      <c r="Q193" s="145"/>
      <c r="R193" s="2"/>
      <c r="S193" s="2"/>
      <c r="T193" s="2"/>
      <c r="U193" s="2"/>
      <c r="V193" s="7"/>
      <c r="W193" s="2"/>
      <c r="X193" s="2"/>
      <c r="Y193" s="8"/>
      <c r="Z193" s="2"/>
    </row>
    <row r="194" spans="1:26">
      <c r="A194" s="4"/>
      <c r="B194" s="39" t="s">
        <v>152</v>
      </c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3" t="s">
        <v>31</v>
      </c>
      <c r="Q194" s="145"/>
      <c r="R194" s="2"/>
      <c r="S194" s="2"/>
      <c r="T194" s="2"/>
      <c r="U194" s="2"/>
      <c r="V194" s="7"/>
      <c r="W194" s="2"/>
      <c r="X194" s="2"/>
      <c r="Y194" s="8"/>
      <c r="Z194" s="2"/>
    </row>
    <row r="195" spans="1:26">
      <c r="A195" s="4"/>
      <c r="B195" s="39" t="s">
        <v>154</v>
      </c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3" t="s">
        <v>31</v>
      </c>
      <c r="Q195" s="145"/>
      <c r="R195" s="2"/>
      <c r="S195" s="2"/>
      <c r="T195" s="2"/>
      <c r="U195" s="2"/>
      <c r="V195" s="7"/>
      <c r="W195" s="2"/>
      <c r="X195" s="2"/>
      <c r="Y195" s="8"/>
      <c r="Z195" s="2"/>
    </row>
    <row r="196" spans="1:26">
      <c r="A196" s="4"/>
      <c r="B196" s="39" t="s">
        <v>157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3" t="s">
        <v>31</v>
      </c>
      <c r="Q196" s="145"/>
      <c r="R196" s="2"/>
      <c r="S196" s="2"/>
      <c r="T196" s="2"/>
      <c r="U196" s="2"/>
      <c r="V196" s="7"/>
      <c r="W196" s="2"/>
      <c r="X196" s="2"/>
      <c r="Y196" s="8"/>
      <c r="Z196" s="2"/>
    </row>
    <row r="197" spans="1:26" s="26" customFormat="1" ht="3.75" customHeight="1">
      <c r="A197" s="4"/>
      <c r="B197" s="160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2"/>
      <c r="Q197" s="145"/>
      <c r="R197" s="8"/>
      <c r="S197" s="8"/>
      <c r="T197" s="8"/>
      <c r="U197" s="8"/>
      <c r="V197" s="7"/>
      <c r="W197" s="8"/>
      <c r="X197" s="8"/>
      <c r="Y197" s="8"/>
      <c r="Z197" s="8"/>
    </row>
    <row r="198" spans="1:26" ht="23.25" customHeight="1" thickBot="1">
      <c r="A198" s="4"/>
      <c r="B198" s="85" t="s">
        <v>194</v>
      </c>
      <c r="C198" s="83">
        <v>21619500</v>
      </c>
      <c r="D198" s="83">
        <v>1318906.7</v>
      </c>
      <c r="E198" s="83">
        <v>1424928.02</v>
      </c>
      <c r="F198" s="83">
        <v>1175499.32</v>
      </c>
      <c r="G198" s="83">
        <v>1240060.3799999999</v>
      </c>
      <c r="H198" s="83">
        <v>1538252.22</v>
      </c>
      <c r="I198" s="83">
        <v>1298237.8999999999</v>
      </c>
      <c r="J198" s="83">
        <v>1308576.9099999999</v>
      </c>
      <c r="K198" s="83">
        <v>1194076.42</v>
      </c>
      <c r="L198" s="83">
        <v>1108999.21</v>
      </c>
      <c r="M198" s="83">
        <v>1278805.0999999999</v>
      </c>
      <c r="N198" s="83">
        <v>1737729.92</v>
      </c>
      <c r="O198" s="83">
        <v>2540881.77</v>
      </c>
      <c r="P198" s="84">
        <v>17164953.870000001</v>
      </c>
      <c r="Q198" s="145"/>
      <c r="R198" s="2"/>
      <c r="S198" s="2"/>
      <c r="T198" s="2"/>
      <c r="U198" s="2"/>
      <c r="V198" s="7"/>
      <c r="W198" s="2"/>
      <c r="X198" s="2"/>
      <c r="Y198" s="8"/>
      <c r="Z198" s="2"/>
    </row>
    <row r="199" spans="1:26" ht="15.75" thickTop="1">
      <c r="A199" s="4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145"/>
      <c r="R199" s="2"/>
      <c r="S199" s="2"/>
      <c r="T199" s="2"/>
      <c r="U199" s="2"/>
      <c r="V199" s="7"/>
      <c r="W199" s="2"/>
      <c r="X199" s="2"/>
      <c r="Y199" s="8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5"/>
      <c r="L200" s="2"/>
      <c r="M200" s="8"/>
      <c r="N200" s="2"/>
      <c r="O200" s="2"/>
      <c r="P200" s="2"/>
      <c r="Q200" s="2"/>
      <c r="R200" s="2"/>
      <c r="S200" s="2"/>
      <c r="T200" s="2"/>
      <c r="U200" s="2"/>
      <c r="V200" s="7"/>
      <c r="W200" s="2"/>
      <c r="X200" s="2"/>
      <c r="Y200" s="8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5"/>
      <c r="L201" s="2"/>
      <c r="M201" s="8"/>
      <c r="N201" s="2"/>
      <c r="O201" s="2"/>
      <c r="P201" s="2"/>
      <c r="Q201" s="2"/>
      <c r="R201" s="2"/>
      <c r="S201" s="2"/>
      <c r="T201" s="2"/>
      <c r="U201" s="2"/>
      <c r="V201" s="7"/>
      <c r="W201" s="2"/>
      <c r="X201" s="2"/>
      <c r="Y201" s="8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5"/>
      <c r="L202" s="2"/>
      <c r="M202" s="8"/>
      <c r="N202" s="2"/>
      <c r="O202" s="2"/>
      <c r="P202" s="2"/>
      <c r="Q202" s="2"/>
      <c r="R202" s="2"/>
      <c r="S202" s="2"/>
      <c r="T202" s="2"/>
      <c r="U202" s="2"/>
      <c r="V202" s="7"/>
      <c r="W202" s="2"/>
      <c r="X202" s="2"/>
      <c r="Y202" s="8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5"/>
      <c r="L203" s="2"/>
      <c r="M203" s="8"/>
      <c r="N203" s="2"/>
      <c r="O203" s="2"/>
      <c r="P203" s="2"/>
      <c r="Q203" s="2"/>
      <c r="R203" s="2"/>
      <c r="S203" s="2"/>
      <c r="T203" s="2"/>
      <c r="U203" s="2"/>
      <c r="V203" s="7"/>
      <c r="W203" s="2"/>
      <c r="X203" s="2"/>
      <c r="Y203" s="8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5"/>
      <c r="L204" s="2"/>
      <c r="M204" s="8"/>
      <c r="N204" s="2"/>
      <c r="O204" s="2"/>
      <c r="P204" s="2"/>
      <c r="Q204" s="2"/>
      <c r="R204" s="2"/>
      <c r="S204" s="2"/>
      <c r="T204" s="2"/>
      <c r="U204" s="2"/>
      <c r="V204" s="7"/>
      <c r="W204" s="2"/>
      <c r="X204" s="2"/>
      <c r="Y204" s="8"/>
      <c r="Z204" s="2"/>
    </row>
    <row r="205" spans="1:26">
      <c r="A205" s="2"/>
      <c r="B205" s="2"/>
      <c r="C205" s="2"/>
      <c r="E205" s="2"/>
      <c r="F205" s="2"/>
      <c r="G205" s="2"/>
      <c r="H205" s="2"/>
      <c r="I205" s="2"/>
      <c r="J205" s="2"/>
      <c r="K205" s="25"/>
      <c r="L205" s="2"/>
      <c r="M205" s="8"/>
      <c r="N205" s="2"/>
      <c r="O205" s="2"/>
      <c r="P205" s="2"/>
      <c r="Q205" s="2"/>
      <c r="R205" s="2"/>
      <c r="S205" s="2"/>
      <c r="T205" s="2"/>
      <c r="U205" s="2"/>
      <c r="V205" s="7"/>
      <c r="W205" s="2"/>
      <c r="X205" s="2"/>
      <c r="Y205" s="8"/>
      <c r="Z205" s="2"/>
    </row>
    <row r="206" spans="1:26">
      <c r="A206" s="2"/>
      <c r="B206" s="2"/>
      <c r="C206" s="2"/>
      <c r="E206" s="2"/>
      <c r="F206" s="2"/>
      <c r="G206" s="2"/>
      <c r="H206" s="2"/>
      <c r="I206" s="2"/>
      <c r="J206" s="2"/>
      <c r="K206" s="25"/>
      <c r="L206" s="2"/>
      <c r="M206" s="8"/>
      <c r="N206" s="2"/>
      <c r="O206" s="2"/>
      <c r="P206" s="2"/>
      <c r="Q206" s="2"/>
      <c r="R206" s="2"/>
      <c r="S206" s="2"/>
      <c r="T206" s="2"/>
      <c r="U206" s="2"/>
      <c r="V206" s="7"/>
      <c r="W206" s="2"/>
      <c r="X206" s="2"/>
      <c r="Y206" s="8"/>
      <c r="Z206" s="2"/>
    </row>
    <row r="207" spans="1:26">
      <c r="A207" s="2"/>
      <c r="B207" s="2"/>
      <c r="C207" s="2"/>
      <c r="E207" s="2"/>
      <c r="F207" s="2"/>
      <c r="G207" s="2"/>
      <c r="H207" s="2"/>
      <c r="I207" s="2"/>
      <c r="J207" s="2"/>
      <c r="K207" s="25"/>
      <c r="L207" s="2"/>
      <c r="M207" s="8"/>
      <c r="N207" s="2"/>
      <c r="O207" s="2"/>
      <c r="P207" s="2"/>
      <c r="Q207" s="2"/>
      <c r="R207" s="2"/>
      <c r="S207" s="2"/>
      <c r="T207" s="2"/>
      <c r="U207" s="2"/>
      <c r="V207" s="7"/>
      <c r="W207" s="2"/>
      <c r="X207" s="2"/>
      <c r="Y207" s="8"/>
      <c r="Z207" s="2"/>
    </row>
    <row r="208" spans="1:26">
      <c r="A208" s="2"/>
      <c r="B208" s="2"/>
      <c r="C208" s="2"/>
      <c r="E208" s="2"/>
      <c r="F208" s="2"/>
      <c r="G208" s="2"/>
      <c r="H208" s="2"/>
      <c r="I208" s="2"/>
      <c r="J208" s="2"/>
      <c r="K208" s="25"/>
      <c r="L208" s="2"/>
      <c r="M208" s="8"/>
      <c r="N208" s="2"/>
      <c r="O208" s="2"/>
      <c r="P208" s="2"/>
      <c r="Q208" s="2"/>
      <c r="R208" s="2"/>
      <c r="S208" s="2"/>
      <c r="T208" s="2"/>
      <c r="U208" s="2"/>
      <c r="V208" s="7"/>
      <c r="W208" s="2"/>
      <c r="X208" s="2"/>
      <c r="Y208" s="8"/>
      <c r="Z208" s="2"/>
    </row>
    <row r="209" spans="1:26">
      <c r="A209" s="2"/>
      <c r="B209" s="2"/>
      <c r="C209" s="2"/>
      <c r="E209" s="2"/>
      <c r="F209" s="2"/>
      <c r="G209" s="2"/>
      <c r="H209" s="2"/>
      <c r="I209" s="2"/>
      <c r="J209" s="2"/>
      <c r="K209" s="25"/>
      <c r="L209" s="2"/>
      <c r="M209" s="8"/>
      <c r="N209" s="2"/>
      <c r="O209" s="2"/>
      <c r="P209" s="2"/>
      <c r="Q209" s="2"/>
      <c r="R209" s="2"/>
      <c r="S209" s="2"/>
      <c r="T209" s="2"/>
      <c r="U209" s="2"/>
      <c r="V209" s="7"/>
      <c r="W209" s="2"/>
      <c r="X209" s="2"/>
      <c r="Y209" s="8"/>
      <c r="Z209" s="2"/>
    </row>
    <row r="210" spans="1:26">
      <c r="A210" s="2"/>
      <c r="B210" s="2"/>
      <c r="C210" s="2"/>
      <c r="E210" s="2"/>
      <c r="F210" s="2"/>
      <c r="G210" s="2"/>
      <c r="H210" s="2"/>
      <c r="I210" s="2"/>
      <c r="J210" s="2"/>
      <c r="K210" s="25"/>
      <c r="L210" s="2"/>
      <c r="M210" s="8"/>
      <c r="N210" s="2"/>
      <c r="O210" s="2"/>
      <c r="P210" s="2"/>
      <c r="Q210" s="2"/>
      <c r="R210" s="2"/>
      <c r="S210" s="2"/>
      <c r="T210" s="2"/>
      <c r="U210" s="2"/>
      <c r="V210" s="7"/>
      <c r="W210" s="2"/>
      <c r="X210" s="2"/>
      <c r="Y210" s="8"/>
      <c r="Z210" s="2"/>
    </row>
    <row r="211" spans="1:26">
      <c r="A211" s="2"/>
      <c r="B211" s="2"/>
      <c r="C211" s="2"/>
      <c r="E211" s="2"/>
      <c r="F211" s="2"/>
      <c r="G211" s="2"/>
      <c r="H211" s="2"/>
      <c r="I211" s="2"/>
      <c r="J211" s="2"/>
      <c r="K211" s="25"/>
      <c r="L211" s="2"/>
      <c r="M211" s="8"/>
      <c r="N211" s="2"/>
      <c r="O211" s="2"/>
      <c r="P211" s="2"/>
      <c r="Q211" s="2"/>
      <c r="R211" s="2"/>
      <c r="S211" s="2"/>
      <c r="T211" s="2"/>
      <c r="U211" s="2"/>
      <c r="V211" s="7"/>
      <c r="W211" s="2"/>
      <c r="X211" s="2"/>
      <c r="Y211" s="8"/>
      <c r="Z211" s="2"/>
    </row>
    <row r="212" spans="1:26">
      <c r="A212" s="2"/>
      <c r="B212" s="2"/>
      <c r="C212" s="2"/>
      <c r="E212" s="2"/>
      <c r="F212" s="2"/>
      <c r="G212" s="2"/>
      <c r="H212" s="2"/>
      <c r="I212" s="2"/>
      <c r="J212" s="2"/>
      <c r="K212" s="25"/>
      <c r="L212" s="2"/>
      <c r="M212" s="8"/>
      <c r="N212" s="2"/>
      <c r="O212" s="2"/>
      <c r="P212" s="2"/>
      <c r="Q212" s="2"/>
      <c r="R212" s="2"/>
      <c r="S212" s="2"/>
      <c r="T212" s="2"/>
      <c r="U212" s="2"/>
      <c r="V212" s="7"/>
      <c r="W212" s="2"/>
      <c r="X212" s="2"/>
      <c r="Y212" s="8"/>
      <c r="Z212" s="2"/>
    </row>
    <row r="213" spans="1:26">
      <c r="A213" s="2"/>
      <c r="B213" s="2"/>
      <c r="C213" s="2"/>
      <c r="E213" s="2"/>
      <c r="F213" s="2"/>
      <c r="G213" s="2"/>
      <c r="H213" s="2"/>
      <c r="I213" s="2"/>
      <c r="J213" s="2"/>
      <c r="K213" s="25"/>
      <c r="L213" s="2"/>
      <c r="M213" s="8"/>
      <c r="N213" s="2"/>
      <c r="O213" s="2"/>
      <c r="P213" s="2"/>
      <c r="Q213" s="2"/>
      <c r="R213" s="2"/>
      <c r="S213" s="2"/>
      <c r="T213" s="2"/>
      <c r="U213" s="2"/>
      <c r="V213" s="7"/>
      <c r="W213" s="2"/>
      <c r="X213" s="2"/>
      <c r="Y213" s="8"/>
      <c r="Z213" s="2"/>
    </row>
    <row r="214" spans="1:26">
      <c r="A214" s="2"/>
      <c r="B214" s="2"/>
      <c r="C214" s="2"/>
      <c r="E214" s="2"/>
      <c r="F214" s="2"/>
      <c r="G214" s="2"/>
      <c r="H214" s="2"/>
      <c r="I214" s="2"/>
      <c r="J214" s="2"/>
      <c r="K214" s="25"/>
      <c r="L214" s="2"/>
      <c r="M214" s="8"/>
      <c r="N214" s="2"/>
      <c r="O214" s="2"/>
      <c r="P214" s="2"/>
      <c r="Q214" s="2"/>
      <c r="R214" s="2"/>
      <c r="S214" s="2"/>
      <c r="T214" s="2"/>
      <c r="U214" s="2"/>
      <c r="V214" s="7"/>
      <c r="W214" s="2"/>
      <c r="X214" s="2"/>
      <c r="Y214" s="8"/>
      <c r="Z214" s="2"/>
    </row>
    <row r="215" spans="1:26">
      <c r="A215" s="2"/>
      <c r="B215" s="2"/>
      <c r="C215" s="2"/>
      <c r="E215" s="2"/>
      <c r="F215" s="2"/>
      <c r="G215" s="2"/>
      <c r="H215" s="2"/>
      <c r="I215" s="2"/>
      <c r="J215" s="2"/>
      <c r="K215" s="25"/>
      <c r="L215" s="2"/>
      <c r="M215" s="8"/>
      <c r="N215" s="2"/>
      <c r="O215" s="2"/>
      <c r="P215" s="2"/>
      <c r="Q215" s="2"/>
      <c r="R215" s="2"/>
      <c r="S215" s="2"/>
      <c r="T215" s="2"/>
      <c r="U215" s="2"/>
      <c r="V215" s="7"/>
      <c r="W215" s="2"/>
      <c r="X215" s="2"/>
      <c r="Y215" s="8"/>
      <c r="Z215" s="2"/>
    </row>
    <row r="216" spans="1:26">
      <c r="A216" s="2"/>
      <c r="B216" s="2"/>
      <c r="C216" s="2"/>
      <c r="E216" s="2"/>
      <c r="F216" s="2"/>
      <c r="G216" s="2"/>
      <c r="H216" s="2"/>
      <c r="I216" s="2"/>
      <c r="J216" s="2"/>
      <c r="K216" s="25"/>
      <c r="L216" s="2"/>
      <c r="M216" s="8"/>
      <c r="N216" s="2"/>
      <c r="O216" s="2"/>
      <c r="P216" s="2"/>
      <c r="Q216" s="2"/>
      <c r="R216" s="2"/>
      <c r="S216" s="2"/>
      <c r="T216" s="2"/>
      <c r="U216" s="2"/>
      <c r="V216" s="7"/>
      <c r="W216" s="2"/>
      <c r="X216" s="2"/>
      <c r="Y216" s="8"/>
      <c r="Z216" s="2"/>
    </row>
    <row r="217" spans="1:26">
      <c r="A217" s="2"/>
      <c r="B217" s="2"/>
      <c r="C217" s="2"/>
      <c r="E217" s="2"/>
      <c r="F217" s="2"/>
      <c r="G217" s="2"/>
      <c r="H217" s="2"/>
      <c r="I217" s="2"/>
      <c r="J217" s="2"/>
      <c r="K217" s="25"/>
      <c r="L217" s="2"/>
      <c r="M217" s="8"/>
      <c r="N217" s="2"/>
      <c r="O217" s="2"/>
      <c r="P217" s="2"/>
      <c r="Q217" s="2"/>
      <c r="R217" s="2"/>
      <c r="S217" s="2"/>
      <c r="T217" s="2"/>
      <c r="U217" s="2"/>
      <c r="V217" s="7"/>
      <c r="W217" s="2"/>
      <c r="X217" s="2"/>
      <c r="Y217" s="8"/>
      <c r="Z217" s="2"/>
    </row>
    <row r="218" spans="1:26">
      <c r="A218" s="2"/>
      <c r="B218" s="2"/>
      <c r="C218" s="2"/>
      <c r="E218" s="2"/>
      <c r="F218" s="2"/>
      <c r="G218" s="2"/>
      <c r="H218" s="2"/>
      <c r="I218" s="2"/>
      <c r="J218" s="2"/>
      <c r="K218" s="25"/>
      <c r="L218" s="2"/>
      <c r="M218" s="8"/>
      <c r="N218" s="2"/>
      <c r="O218" s="2"/>
      <c r="P218" s="2"/>
      <c r="Q218" s="2"/>
      <c r="R218" s="2"/>
      <c r="S218" s="2"/>
      <c r="T218" s="2"/>
      <c r="U218" s="2"/>
      <c r="V218" s="7"/>
      <c r="W218" s="2"/>
      <c r="X218" s="2"/>
      <c r="Y218" s="8"/>
      <c r="Z218" s="2"/>
    </row>
    <row r="219" spans="1:26">
      <c r="A219" s="2"/>
      <c r="B219" s="2"/>
      <c r="C219" s="2"/>
      <c r="E219" s="2"/>
      <c r="F219" s="2"/>
      <c r="G219" s="2"/>
      <c r="H219" s="2"/>
      <c r="I219" s="2"/>
      <c r="J219" s="2"/>
      <c r="K219" s="25"/>
      <c r="L219" s="2"/>
      <c r="M219" s="8"/>
      <c r="N219" s="2"/>
      <c r="O219" s="2"/>
      <c r="P219" s="2"/>
      <c r="Q219" s="2"/>
      <c r="R219" s="2"/>
      <c r="S219" s="2"/>
      <c r="T219" s="2"/>
      <c r="U219" s="2"/>
      <c r="V219" s="7"/>
      <c r="W219" s="2"/>
      <c r="X219" s="2"/>
      <c r="Y219" s="8"/>
      <c r="Z219" s="2"/>
    </row>
    <row r="220" spans="1:26">
      <c r="A220" s="2"/>
      <c r="B220" s="2"/>
      <c r="C220" s="2"/>
      <c r="E220" s="2"/>
      <c r="F220" s="2"/>
      <c r="G220" s="2"/>
      <c r="H220" s="2"/>
      <c r="I220" s="2"/>
      <c r="J220" s="2"/>
      <c r="K220" s="25"/>
      <c r="L220" s="2"/>
      <c r="M220" s="8"/>
      <c r="N220" s="2"/>
      <c r="O220" s="2"/>
      <c r="P220" s="2"/>
      <c r="Q220" s="2"/>
      <c r="R220" s="2"/>
      <c r="S220" s="2"/>
      <c r="T220" s="2"/>
      <c r="U220" s="2"/>
      <c r="V220" s="7"/>
      <c r="W220" s="2"/>
      <c r="X220" s="2"/>
      <c r="Y220" s="8"/>
      <c r="Z220" s="2"/>
    </row>
    <row r="221" spans="1:26">
      <c r="A221" s="2"/>
      <c r="B221" s="2"/>
      <c r="C221" s="2"/>
      <c r="E221" s="2"/>
      <c r="F221" s="2"/>
      <c r="G221" s="2"/>
      <c r="H221" s="2"/>
      <c r="I221" s="2"/>
      <c r="J221" s="2"/>
      <c r="K221" s="25"/>
      <c r="L221" s="2"/>
      <c r="M221" s="8"/>
      <c r="N221" s="2"/>
      <c r="O221" s="2"/>
      <c r="P221" s="2"/>
      <c r="Q221" s="2"/>
      <c r="R221" s="2"/>
      <c r="S221" s="2"/>
      <c r="T221" s="2"/>
      <c r="U221" s="2"/>
      <c r="V221" s="7"/>
      <c r="W221" s="2"/>
      <c r="X221" s="2"/>
      <c r="Y221" s="8"/>
      <c r="Z221" s="2"/>
    </row>
    <row r="222" spans="1:26">
      <c r="A222" s="2"/>
      <c r="B222" s="2"/>
      <c r="C222" s="2"/>
      <c r="E222" s="2"/>
      <c r="F222" s="2"/>
      <c r="G222" s="2"/>
      <c r="H222" s="2"/>
      <c r="I222" s="2"/>
      <c r="J222" s="2"/>
      <c r="K222" s="25"/>
      <c r="L222" s="2"/>
      <c r="M222" s="8"/>
      <c r="N222" s="2"/>
      <c r="O222" s="2"/>
      <c r="P222" s="2"/>
      <c r="Q222" s="2"/>
      <c r="R222" s="2"/>
      <c r="S222" s="2"/>
      <c r="T222" s="2"/>
      <c r="U222" s="2"/>
      <c r="V222" s="7"/>
      <c r="W222" s="2"/>
      <c r="X222" s="2"/>
      <c r="Y222" s="8"/>
      <c r="Z222" s="2"/>
    </row>
    <row r="223" spans="1:26">
      <c r="A223" s="2"/>
      <c r="B223" s="2"/>
      <c r="C223" s="2"/>
      <c r="E223" s="2"/>
      <c r="F223" s="2"/>
      <c r="G223" s="2"/>
      <c r="H223" s="2"/>
      <c r="I223" s="2"/>
      <c r="J223" s="2"/>
      <c r="K223" s="25"/>
      <c r="L223" s="2"/>
      <c r="M223" s="8"/>
      <c r="N223" s="2"/>
      <c r="O223" s="2"/>
      <c r="P223" s="2"/>
      <c r="Q223" s="2"/>
      <c r="R223" s="2"/>
      <c r="S223" s="2"/>
      <c r="T223" s="2"/>
      <c r="U223" s="2"/>
      <c r="V223" s="7"/>
      <c r="W223" s="2"/>
      <c r="X223" s="2"/>
      <c r="Y223" s="8"/>
      <c r="Z223" s="2"/>
    </row>
    <row r="224" spans="1:26">
      <c r="A224" s="2"/>
      <c r="B224" s="2"/>
      <c r="C224" s="2"/>
      <c r="E224" s="2"/>
      <c r="F224" s="2"/>
      <c r="G224" s="2"/>
      <c r="H224" s="2"/>
      <c r="I224" s="2"/>
      <c r="J224" s="2"/>
      <c r="K224" s="25"/>
      <c r="L224" s="2"/>
      <c r="M224" s="8"/>
      <c r="N224" s="2"/>
      <c r="O224" s="2"/>
      <c r="P224" s="2"/>
      <c r="Q224" s="2"/>
      <c r="R224" s="2"/>
      <c r="S224" s="2"/>
      <c r="T224" s="2"/>
      <c r="U224" s="2"/>
      <c r="V224" s="7"/>
      <c r="W224" s="2"/>
      <c r="X224" s="2"/>
      <c r="Y224" s="8"/>
      <c r="Z224" s="2"/>
    </row>
    <row r="225" spans="1:26">
      <c r="A225" s="2"/>
      <c r="B225" s="2"/>
      <c r="C225" s="2"/>
      <c r="E225" s="2"/>
      <c r="F225" s="2"/>
      <c r="G225" s="2"/>
      <c r="H225" s="2"/>
      <c r="I225" s="2"/>
      <c r="J225" s="2"/>
      <c r="K225" s="25"/>
      <c r="L225" s="2"/>
      <c r="M225" s="8"/>
      <c r="N225" s="2"/>
      <c r="O225" s="2"/>
      <c r="P225" s="2"/>
      <c r="Q225" s="2"/>
      <c r="R225" s="2"/>
      <c r="S225" s="2"/>
      <c r="T225" s="2"/>
      <c r="U225" s="2"/>
      <c r="V225" s="7"/>
      <c r="W225" s="2"/>
      <c r="X225" s="2"/>
      <c r="Y225" s="8"/>
      <c r="Z225" s="2"/>
    </row>
    <row r="226" spans="1:26">
      <c r="A226" s="2"/>
      <c r="B226" s="2"/>
      <c r="C226" s="2"/>
      <c r="E226" s="2"/>
      <c r="F226" s="2"/>
      <c r="G226" s="2"/>
      <c r="H226" s="2"/>
      <c r="I226" s="2"/>
      <c r="J226" s="2"/>
      <c r="K226" s="25"/>
      <c r="L226" s="2"/>
      <c r="M226" s="8"/>
      <c r="N226" s="2"/>
      <c r="O226" s="2"/>
      <c r="P226" s="2"/>
      <c r="Q226" s="2"/>
      <c r="R226" s="2"/>
      <c r="S226" s="2"/>
      <c r="T226" s="2"/>
      <c r="U226" s="2"/>
      <c r="V226" s="7"/>
      <c r="W226" s="2"/>
      <c r="X226" s="2"/>
      <c r="Y226" s="8"/>
      <c r="Z226" s="2"/>
    </row>
    <row r="227" spans="1:26">
      <c r="A227" s="2"/>
      <c r="B227" s="2"/>
      <c r="C227" s="2"/>
      <c r="E227" s="2"/>
      <c r="F227" s="2"/>
      <c r="G227" s="2"/>
      <c r="H227" s="2"/>
      <c r="I227" s="2"/>
      <c r="J227" s="2"/>
      <c r="K227" s="25"/>
      <c r="L227" s="2"/>
      <c r="M227" s="8"/>
      <c r="N227" s="2"/>
      <c r="O227" s="2"/>
      <c r="P227" s="2"/>
      <c r="Q227" s="2"/>
      <c r="R227" s="2"/>
      <c r="S227" s="2"/>
      <c r="T227" s="2"/>
      <c r="U227" s="2"/>
      <c r="V227" s="7"/>
      <c r="W227" s="2"/>
      <c r="X227" s="2"/>
      <c r="Y227" s="8"/>
      <c r="Z227" s="2"/>
    </row>
    <row r="228" spans="1:26">
      <c r="A228" s="2"/>
      <c r="B228" s="2"/>
      <c r="C228" s="2"/>
      <c r="E228" s="2"/>
      <c r="F228" s="2"/>
      <c r="G228" s="2"/>
      <c r="H228" s="2"/>
      <c r="I228" s="2"/>
      <c r="J228" s="2"/>
      <c r="K228" s="25"/>
      <c r="L228" s="2"/>
      <c r="M228" s="8"/>
      <c r="N228" s="2"/>
      <c r="O228" s="2"/>
      <c r="P228" s="2"/>
      <c r="Q228" s="2"/>
      <c r="R228" s="2"/>
      <c r="S228" s="2"/>
      <c r="T228" s="2"/>
      <c r="U228" s="2"/>
      <c r="V228" s="7"/>
      <c r="W228" s="2"/>
      <c r="X228" s="2"/>
      <c r="Y228" s="8"/>
      <c r="Z228" s="2"/>
    </row>
    <row r="229" spans="1:26">
      <c r="A229" s="2"/>
      <c r="B229" s="2"/>
      <c r="C229" s="2"/>
      <c r="E229" s="2"/>
      <c r="F229" s="2"/>
      <c r="G229" s="2"/>
      <c r="H229" s="2"/>
      <c r="I229" s="2"/>
      <c r="J229" s="2"/>
      <c r="K229" s="25"/>
      <c r="L229" s="2"/>
      <c r="M229" s="8"/>
      <c r="N229" s="2"/>
      <c r="O229" s="2"/>
      <c r="P229" s="2"/>
      <c r="Q229" s="2"/>
      <c r="R229" s="2"/>
      <c r="S229" s="2"/>
      <c r="T229" s="2"/>
      <c r="U229" s="2"/>
      <c r="V229" s="7"/>
      <c r="W229" s="2"/>
      <c r="X229" s="2"/>
      <c r="Y229" s="8"/>
      <c r="Z229" s="2"/>
    </row>
    <row r="230" spans="1:26">
      <c r="A230" s="2"/>
      <c r="B230" s="2"/>
      <c r="C230" s="2"/>
      <c r="E230" s="2"/>
      <c r="F230" s="2"/>
      <c r="G230" s="2"/>
      <c r="H230" s="2"/>
      <c r="I230" s="2"/>
      <c r="J230" s="2"/>
      <c r="K230" s="25"/>
      <c r="L230" s="2"/>
      <c r="M230" s="8"/>
      <c r="N230" s="2"/>
      <c r="O230" s="2"/>
      <c r="P230" s="2"/>
      <c r="Q230" s="2"/>
      <c r="R230" s="2"/>
      <c r="S230" s="2"/>
      <c r="T230" s="2"/>
      <c r="U230" s="2"/>
      <c r="V230" s="7"/>
      <c r="W230" s="2"/>
      <c r="X230" s="2"/>
      <c r="Y230" s="8"/>
      <c r="Z230" s="2"/>
    </row>
    <row r="231" spans="1:26">
      <c r="A231" s="2"/>
      <c r="B231" s="2"/>
      <c r="C231" s="2"/>
      <c r="E231" s="2"/>
      <c r="F231" s="2"/>
      <c r="G231" s="2"/>
      <c r="H231" s="2"/>
      <c r="I231" s="2"/>
      <c r="J231" s="2"/>
      <c r="K231" s="25"/>
      <c r="L231" s="2"/>
      <c r="M231" s="8"/>
      <c r="N231" s="2"/>
      <c r="O231" s="2"/>
      <c r="P231" s="2"/>
      <c r="Q231" s="2"/>
      <c r="R231" s="2"/>
      <c r="S231" s="2"/>
      <c r="T231" s="2"/>
      <c r="U231" s="2"/>
      <c r="V231" s="7"/>
      <c r="W231" s="2"/>
      <c r="X231" s="2"/>
      <c r="Y231" s="8"/>
      <c r="Z231" s="2"/>
    </row>
    <row r="232" spans="1:26">
      <c r="A232" s="2"/>
      <c r="B232" s="2"/>
      <c r="C232" s="2"/>
      <c r="E232" s="2"/>
      <c r="F232" s="2"/>
      <c r="G232" s="2"/>
      <c r="H232" s="2"/>
      <c r="I232" s="2"/>
      <c r="J232" s="2"/>
      <c r="K232" s="25"/>
      <c r="L232" s="2"/>
      <c r="M232" s="8"/>
      <c r="N232" s="2"/>
      <c r="O232" s="2"/>
      <c r="P232" s="2"/>
      <c r="Q232" s="2"/>
      <c r="R232" s="2"/>
      <c r="S232" s="2"/>
      <c r="T232" s="2"/>
      <c r="U232" s="2"/>
      <c r="V232" s="7"/>
      <c r="W232" s="2"/>
      <c r="X232" s="2"/>
      <c r="Y232" s="8"/>
      <c r="Z232" s="2"/>
    </row>
    <row r="233" spans="1:26">
      <c r="A233" s="2"/>
      <c r="B233" s="2"/>
      <c r="C233" s="2"/>
      <c r="E233" s="2"/>
      <c r="F233" s="2"/>
      <c r="G233" s="2"/>
      <c r="H233" s="2"/>
      <c r="I233" s="2"/>
      <c r="J233" s="2"/>
      <c r="K233" s="25"/>
      <c r="L233" s="2"/>
      <c r="M233" s="8"/>
      <c r="N233" s="2"/>
      <c r="O233" s="2"/>
      <c r="P233" s="2"/>
      <c r="Q233" s="2"/>
      <c r="R233" s="2"/>
      <c r="S233" s="2"/>
      <c r="T233" s="2"/>
      <c r="U233" s="2"/>
      <c r="V233" s="7"/>
      <c r="W233" s="2"/>
      <c r="X233" s="2"/>
      <c r="Y233" s="8"/>
      <c r="Z233" s="2"/>
    </row>
    <row r="234" spans="1:26">
      <c r="A234" s="2"/>
      <c r="B234" s="2"/>
      <c r="C234" s="2"/>
      <c r="E234" s="2"/>
      <c r="F234" s="2"/>
      <c r="G234" s="2"/>
      <c r="H234" s="2"/>
      <c r="I234" s="2"/>
      <c r="J234" s="2"/>
      <c r="K234" s="25"/>
      <c r="L234" s="2"/>
      <c r="M234" s="8"/>
      <c r="N234" s="2"/>
      <c r="O234" s="2"/>
      <c r="P234" s="2"/>
      <c r="Q234" s="2"/>
      <c r="R234" s="2"/>
      <c r="S234" s="2"/>
      <c r="T234" s="2"/>
      <c r="U234" s="2"/>
      <c r="V234" s="7"/>
      <c r="W234" s="2"/>
      <c r="X234" s="2"/>
      <c r="Y234" s="8"/>
      <c r="Z234" s="2"/>
    </row>
    <row r="235" spans="1:26">
      <c r="A235" s="2"/>
      <c r="B235" s="2"/>
      <c r="C235" s="2"/>
      <c r="E235" s="2"/>
      <c r="F235" s="2"/>
      <c r="G235" s="2"/>
      <c r="H235" s="2"/>
      <c r="I235" s="2"/>
      <c r="J235" s="2"/>
      <c r="K235" s="25"/>
      <c r="L235" s="2"/>
      <c r="M235" s="8"/>
      <c r="N235" s="2"/>
      <c r="O235" s="2"/>
      <c r="P235" s="2"/>
      <c r="Q235" s="2"/>
      <c r="R235" s="2"/>
      <c r="S235" s="2"/>
      <c r="T235" s="2"/>
      <c r="U235" s="2"/>
      <c r="V235" s="7"/>
      <c r="W235" s="2"/>
      <c r="X235" s="2"/>
      <c r="Y235" s="8"/>
      <c r="Z235" s="2"/>
    </row>
    <row r="236" spans="1:26">
      <c r="A236" s="2"/>
      <c r="B236" s="2"/>
      <c r="C236" s="2"/>
      <c r="E236" s="2"/>
      <c r="F236" s="2"/>
      <c r="G236" s="2"/>
      <c r="H236" s="2"/>
      <c r="I236" s="2"/>
      <c r="J236" s="2"/>
      <c r="K236" s="25"/>
      <c r="L236" s="2"/>
      <c r="M236" s="8"/>
      <c r="N236" s="2"/>
      <c r="O236" s="2"/>
      <c r="P236" s="2"/>
      <c r="Q236" s="2"/>
      <c r="R236" s="2"/>
      <c r="S236" s="2"/>
      <c r="T236" s="2"/>
      <c r="U236" s="2"/>
      <c r="V236" s="7"/>
      <c r="W236" s="2"/>
      <c r="X236" s="2"/>
      <c r="Y236" s="8"/>
      <c r="Z236" s="2"/>
    </row>
    <row r="237" spans="1:26">
      <c r="A237" s="2"/>
      <c r="B237" s="2"/>
      <c r="C237" s="2"/>
      <c r="E237" s="2"/>
      <c r="F237" s="2"/>
      <c r="G237" s="2"/>
      <c r="H237" s="2"/>
      <c r="I237" s="2"/>
      <c r="J237" s="2"/>
      <c r="K237" s="25"/>
      <c r="L237" s="2"/>
      <c r="M237" s="8"/>
      <c r="N237" s="2"/>
      <c r="O237" s="2"/>
      <c r="P237" s="2"/>
      <c r="Q237" s="2"/>
      <c r="R237" s="2"/>
      <c r="S237" s="2"/>
      <c r="T237" s="2"/>
      <c r="U237" s="2"/>
      <c r="V237" s="7"/>
      <c r="W237" s="2"/>
      <c r="X237" s="2"/>
      <c r="Y237" s="8"/>
      <c r="Z237" s="2"/>
    </row>
    <row r="238" spans="1:26">
      <c r="A238" s="2"/>
      <c r="B238" s="2"/>
      <c r="C238" s="2"/>
      <c r="E238" s="2"/>
      <c r="F238" s="2"/>
      <c r="G238" s="2"/>
      <c r="H238" s="2"/>
      <c r="I238" s="2"/>
      <c r="J238" s="2"/>
      <c r="K238" s="25"/>
      <c r="L238" s="2"/>
      <c r="M238" s="8"/>
      <c r="N238" s="2"/>
      <c r="O238" s="2"/>
      <c r="P238" s="2"/>
      <c r="Q238" s="2"/>
      <c r="R238" s="2"/>
      <c r="S238" s="2"/>
      <c r="T238" s="2"/>
      <c r="U238" s="2"/>
      <c r="V238" s="7"/>
      <c r="W238" s="2"/>
      <c r="X238" s="2"/>
      <c r="Y238" s="8"/>
      <c r="Z238" s="2"/>
    </row>
    <row r="239" spans="1:26">
      <c r="A239" s="2"/>
      <c r="B239" s="2"/>
      <c r="C239" s="2"/>
      <c r="E239" s="2"/>
      <c r="F239" s="2"/>
      <c r="G239" s="2"/>
      <c r="H239" s="2"/>
      <c r="I239" s="2"/>
      <c r="J239" s="2"/>
      <c r="K239" s="25"/>
      <c r="L239" s="2"/>
      <c r="M239" s="8"/>
      <c r="N239" s="2"/>
      <c r="O239" s="2"/>
      <c r="P239" s="2"/>
      <c r="Q239" s="2"/>
      <c r="R239" s="2"/>
      <c r="S239" s="2"/>
      <c r="T239" s="2"/>
      <c r="U239" s="2"/>
      <c r="V239" s="7"/>
      <c r="W239" s="2"/>
      <c r="X239" s="2"/>
      <c r="Y239" s="8"/>
      <c r="Z239" s="2"/>
    </row>
    <row r="240" spans="1:26">
      <c r="A240" s="2"/>
      <c r="B240" s="2"/>
      <c r="C240" s="2"/>
      <c r="E240" s="2"/>
      <c r="F240" s="2"/>
      <c r="G240" s="2"/>
      <c r="H240" s="2"/>
      <c r="I240" s="2"/>
      <c r="J240" s="2"/>
      <c r="K240" s="25"/>
      <c r="L240" s="2"/>
      <c r="M240" s="8"/>
      <c r="N240" s="2"/>
      <c r="O240" s="2"/>
      <c r="P240" s="2"/>
      <c r="Q240" s="2"/>
      <c r="R240" s="2"/>
      <c r="S240" s="2"/>
      <c r="T240" s="2"/>
      <c r="U240" s="2"/>
      <c r="V240" s="7"/>
      <c r="W240" s="2"/>
      <c r="X240" s="2"/>
      <c r="Y240" s="8"/>
      <c r="Z240" s="2"/>
    </row>
    <row r="241" spans="1:26">
      <c r="A241" s="2"/>
      <c r="B241" s="2"/>
      <c r="C241" s="2"/>
      <c r="E241" s="2"/>
      <c r="F241" s="2"/>
      <c r="G241" s="2"/>
      <c r="H241" s="2"/>
      <c r="I241" s="2"/>
      <c r="J241" s="2"/>
      <c r="K241" s="25"/>
      <c r="L241" s="2"/>
      <c r="M241" s="8"/>
      <c r="N241" s="2"/>
      <c r="O241" s="2"/>
      <c r="P241" s="2"/>
      <c r="Q241" s="2"/>
      <c r="R241" s="2"/>
      <c r="S241" s="2"/>
      <c r="T241" s="2"/>
      <c r="U241" s="2"/>
      <c r="V241" s="7"/>
      <c r="W241" s="2"/>
      <c r="X241" s="2"/>
      <c r="Y241" s="8"/>
      <c r="Z241" s="2"/>
    </row>
    <row r="242" spans="1:26">
      <c r="A242" s="2"/>
      <c r="B242" s="2"/>
      <c r="C242" s="2"/>
      <c r="E242" s="2"/>
      <c r="F242" s="2"/>
      <c r="G242" s="2"/>
      <c r="H242" s="2"/>
      <c r="I242" s="2"/>
      <c r="J242" s="2"/>
      <c r="K242" s="25"/>
      <c r="L242" s="2"/>
      <c r="M242" s="8"/>
      <c r="N242" s="2"/>
      <c r="O242" s="2"/>
      <c r="P242" s="2"/>
      <c r="Q242" s="2"/>
      <c r="R242" s="2"/>
      <c r="S242" s="2"/>
      <c r="T242" s="2"/>
      <c r="U242" s="2"/>
      <c r="V242" s="7"/>
      <c r="W242" s="2"/>
      <c r="X242" s="2"/>
      <c r="Y242" s="8"/>
      <c r="Z242" s="2"/>
    </row>
    <row r="243" spans="1:26">
      <c r="A243" s="2"/>
      <c r="B243" s="2"/>
      <c r="C243" s="2"/>
      <c r="E243" s="2"/>
      <c r="F243" s="2"/>
      <c r="G243" s="2"/>
      <c r="H243" s="2"/>
      <c r="I243" s="2"/>
      <c r="J243" s="2"/>
      <c r="K243" s="25"/>
      <c r="L243" s="2"/>
      <c r="M243" s="8"/>
      <c r="N243" s="2"/>
      <c r="O243" s="2"/>
      <c r="P243" s="2"/>
      <c r="Q243" s="2"/>
      <c r="R243" s="2"/>
      <c r="S243" s="2"/>
      <c r="T243" s="2"/>
      <c r="U243" s="2"/>
      <c r="V243" s="7"/>
      <c r="W243" s="2"/>
      <c r="X243" s="2"/>
      <c r="Y243" s="8"/>
      <c r="Z243" s="2"/>
    </row>
    <row r="244" spans="1:26">
      <c r="A244" s="2"/>
      <c r="B244" s="2"/>
      <c r="C244" s="2"/>
      <c r="E244" s="2"/>
      <c r="F244" s="2"/>
      <c r="G244" s="2"/>
      <c r="H244" s="2"/>
      <c r="I244" s="2"/>
      <c r="J244" s="2"/>
      <c r="K244" s="25"/>
      <c r="L244" s="2"/>
      <c r="M244" s="8"/>
      <c r="N244" s="2"/>
      <c r="O244" s="2"/>
      <c r="P244" s="2"/>
      <c r="Q244" s="2"/>
      <c r="R244" s="2"/>
      <c r="S244" s="2"/>
      <c r="T244" s="2"/>
      <c r="U244" s="2"/>
      <c r="V244" s="7"/>
      <c r="W244" s="2"/>
      <c r="X244" s="2"/>
      <c r="Y244" s="8"/>
      <c r="Z244" s="2"/>
    </row>
    <row r="245" spans="1:26">
      <c r="A245" s="2"/>
      <c r="B245" s="2"/>
      <c r="C245" s="2"/>
      <c r="E245" s="2"/>
      <c r="F245" s="2"/>
      <c r="G245" s="2"/>
      <c r="H245" s="2"/>
      <c r="I245" s="2"/>
      <c r="J245" s="2"/>
      <c r="K245" s="25"/>
      <c r="L245" s="2"/>
      <c r="M245" s="8"/>
      <c r="N245" s="2"/>
      <c r="O245" s="2"/>
      <c r="P245" s="2"/>
      <c r="Q245" s="2"/>
      <c r="R245" s="2"/>
      <c r="S245" s="2"/>
      <c r="T245" s="2"/>
      <c r="U245" s="2"/>
      <c r="V245" s="7"/>
      <c r="W245" s="2"/>
      <c r="X245" s="2"/>
      <c r="Y245" s="8"/>
      <c r="Z245" s="2"/>
    </row>
    <row r="246" spans="1:26">
      <c r="A246" s="2"/>
      <c r="B246" s="2"/>
      <c r="C246" s="2"/>
      <c r="E246" s="2"/>
      <c r="F246" s="2"/>
      <c r="G246" s="2"/>
      <c r="H246" s="2"/>
      <c r="I246" s="2"/>
      <c r="J246" s="2"/>
      <c r="K246" s="25"/>
      <c r="L246" s="2"/>
      <c r="M246" s="8"/>
      <c r="N246" s="2"/>
      <c r="O246" s="2"/>
      <c r="P246" s="2"/>
      <c r="Q246" s="2"/>
      <c r="R246" s="2"/>
      <c r="S246" s="2"/>
      <c r="T246" s="2"/>
      <c r="U246" s="2"/>
      <c r="V246" s="7"/>
      <c r="W246" s="2"/>
      <c r="X246" s="2"/>
      <c r="Y246" s="8"/>
      <c r="Z246" s="2"/>
    </row>
    <row r="247" spans="1:26">
      <c r="A247" s="2"/>
      <c r="B247" s="2"/>
      <c r="C247" s="2"/>
      <c r="E247" s="2"/>
      <c r="F247" s="2"/>
      <c r="G247" s="2"/>
      <c r="H247" s="2"/>
      <c r="I247" s="2"/>
      <c r="J247" s="2"/>
      <c r="K247" s="25"/>
      <c r="L247" s="2"/>
      <c r="M247" s="8"/>
      <c r="N247" s="2"/>
      <c r="O247" s="2"/>
      <c r="P247" s="2"/>
      <c r="Q247" s="2"/>
      <c r="R247" s="2"/>
      <c r="S247" s="2"/>
      <c r="T247" s="2"/>
      <c r="U247" s="2"/>
      <c r="V247" s="7"/>
      <c r="W247" s="2"/>
      <c r="X247" s="2"/>
      <c r="Y247" s="8"/>
      <c r="Z247" s="2"/>
    </row>
    <row r="248" spans="1:26">
      <c r="A248" s="2"/>
      <c r="B248" s="2"/>
      <c r="C248" s="2"/>
      <c r="E248" s="2"/>
      <c r="F248" s="2"/>
      <c r="G248" s="2"/>
      <c r="H248" s="2"/>
      <c r="I248" s="2"/>
      <c r="J248" s="2"/>
      <c r="K248" s="25"/>
      <c r="L248" s="2"/>
      <c r="M248" s="8"/>
      <c r="N248" s="2"/>
      <c r="O248" s="2"/>
      <c r="P248" s="2"/>
      <c r="Q248" s="2"/>
      <c r="R248" s="2"/>
      <c r="S248" s="2"/>
      <c r="T248" s="2"/>
      <c r="U248" s="2"/>
      <c r="V248" s="7"/>
      <c r="W248" s="2"/>
      <c r="X248" s="2"/>
      <c r="Y248" s="8"/>
      <c r="Z248" s="2"/>
    </row>
    <row r="249" spans="1:26">
      <c r="A249" s="2"/>
      <c r="B249" s="2"/>
      <c r="C249" s="2"/>
      <c r="E249" s="2"/>
      <c r="F249" s="2"/>
      <c r="G249" s="2"/>
      <c r="H249" s="2"/>
      <c r="I249" s="2"/>
      <c r="J249" s="2"/>
      <c r="K249" s="25"/>
      <c r="L249" s="2"/>
      <c r="M249" s="8"/>
      <c r="N249" s="2"/>
      <c r="O249" s="2"/>
      <c r="P249" s="2"/>
      <c r="Q249" s="2"/>
      <c r="R249" s="2"/>
      <c r="S249" s="2"/>
      <c r="T249" s="2"/>
      <c r="U249" s="2"/>
      <c r="V249" s="7"/>
      <c r="W249" s="2"/>
      <c r="X249" s="2"/>
      <c r="Y249" s="8"/>
      <c r="Z249" s="2"/>
    </row>
    <row r="250" spans="1:26">
      <c r="A250" s="2"/>
      <c r="B250" s="2"/>
      <c r="C250" s="2"/>
      <c r="E250" s="2"/>
      <c r="F250" s="2"/>
      <c r="G250" s="2"/>
      <c r="H250" s="2"/>
      <c r="I250" s="2"/>
      <c r="J250" s="2"/>
      <c r="K250" s="25"/>
      <c r="L250" s="2"/>
      <c r="M250" s="8"/>
      <c r="N250" s="2"/>
      <c r="O250" s="2"/>
      <c r="P250" s="2"/>
      <c r="Q250" s="2"/>
      <c r="R250" s="2"/>
      <c r="S250" s="2"/>
      <c r="T250" s="2"/>
      <c r="U250" s="2"/>
      <c r="V250" s="7"/>
      <c r="W250" s="2"/>
      <c r="X250" s="2"/>
      <c r="Y250" s="8"/>
      <c r="Z250" s="2"/>
    </row>
    <row r="251" spans="1:26">
      <c r="A251" s="2"/>
      <c r="B251" s="2"/>
      <c r="C251" s="2"/>
      <c r="E251" s="2"/>
      <c r="F251" s="2"/>
      <c r="G251" s="2"/>
      <c r="H251" s="2"/>
      <c r="I251" s="2"/>
      <c r="J251" s="2"/>
      <c r="K251" s="25"/>
      <c r="L251" s="2"/>
      <c r="M251" s="8"/>
      <c r="N251" s="2"/>
      <c r="O251" s="2"/>
      <c r="P251" s="2"/>
      <c r="Q251" s="2"/>
      <c r="R251" s="2"/>
      <c r="S251" s="2"/>
      <c r="T251" s="2"/>
      <c r="U251" s="2"/>
      <c r="V251" s="7"/>
      <c r="W251" s="2"/>
      <c r="X251" s="2"/>
      <c r="Y251" s="8"/>
      <c r="Z251" s="2"/>
    </row>
    <row r="252" spans="1:26">
      <c r="A252" s="2"/>
      <c r="B252" s="2"/>
      <c r="C252" s="2"/>
      <c r="E252" s="2"/>
      <c r="F252" s="2"/>
      <c r="G252" s="2"/>
      <c r="H252" s="2"/>
      <c r="I252" s="2"/>
      <c r="J252" s="2"/>
      <c r="K252" s="25"/>
      <c r="L252" s="2"/>
      <c r="M252" s="8"/>
      <c r="N252" s="2"/>
      <c r="O252" s="2"/>
      <c r="P252" s="2"/>
      <c r="Q252" s="2"/>
      <c r="R252" s="2"/>
      <c r="S252" s="2"/>
      <c r="T252" s="2"/>
      <c r="U252" s="2"/>
      <c r="V252" s="7"/>
      <c r="W252" s="2"/>
      <c r="X252" s="2"/>
      <c r="Y252" s="8"/>
      <c r="Z252" s="2"/>
    </row>
    <row r="253" spans="1:26">
      <c r="A253" s="2"/>
      <c r="B253" s="2"/>
      <c r="C253" s="2"/>
      <c r="E253" s="2"/>
      <c r="F253" s="2"/>
      <c r="G253" s="2"/>
      <c r="H253" s="2"/>
      <c r="I253" s="2"/>
      <c r="J253" s="2"/>
      <c r="K253" s="25"/>
      <c r="L253" s="2"/>
      <c r="M253" s="8"/>
      <c r="N253" s="2"/>
      <c r="O253" s="2"/>
      <c r="P253" s="2"/>
      <c r="Q253" s="2"/>
      <c r="R253" s="2"/>
      <c r="S253" s="2"/>
      <c r="T253" s="2"/>
      <c r="U253" s="2"/>
      <c r="V253" s="7"/>
      <c r="W253" s="2"/>
      <c r="X253" s="2"/>
      <c r="Y253" s="8"/>
      <c r="Z253" s="2"/>
    </row>
    <row r="254" spans="1:26">
      <c r="A254" s="2"/>
      <c r="B254" s="2"/>
      <c r="C254" s="2"/>
      <c r="E254" s="2"/>
      <c r="F254" s="2"/>
      <c r="G254" s="2"/>
      <c r="H254" s="2"/>
      <c r="I254" s="2"/>
      <c r="J254" s="2"/>
      <c r="K254" s="25"/>
      <c r="L254" s="2"/>
      <c r="M254" s="8"/>
      <c r="N254" s="2"/>
      <c r="O254" s="2"/>
      <c r="P254" s="2"/>
      <c r="Q254" s="2"/>
      <c r="R254" s="2"/>
      <c r="S254" s="2"/>
      <c r="T254" s="2"/>
      <c r="U254" s="2"/>
      <c r="V254" s="7"/>
      <c r="W254" s="2"/>
      <c r="X254" s="2"/>
      <c r="Y254" s="8"/>
      <c r="Z254" s="2"/>
    </row>
    <row r="255" spans="1:26">
      <c r="A255" s="2"/>
      <c r="B255" s="2"/>
      <c r="C255" s="2"/>
      <c r="E255" s="2"/>
      <c r="F255" s="2"/>
      <c r="G255" s="2"/>
      <c r="H255" s="2"/>
      <c r="I255" s="2"/>
      <c r="J255" s="2"/>
      <c r="K255" s="25"/>
      <c r="L255" s="2"/>
      <c r="M255" s="8"/>
      <c r="N255" s="2"/>
      <c r="O255" s="2"/>
      <c r="P255" s="2"/>
      <c r="Q255" s="2"/>
      <c r="R255" s="2"/>
      <c r="S255" s="2"/>
      <c r="T255" s="2"/>
      <c r="U255" s="2"/>
      <c r="V255" s="7"/>
      <c r="W255" s="2"/>
      <c r="X255" s="2"/>
      <c r="Y255" s="8"/>
      <c r="Z255" s="2"/>
    </row>
    <row r="256" spans="1:26">
      <c r="A256" s="2"/>
      <c r="B256" s="2"/>
      <c r="C256" s="2"/>
      <c r="E256" s="2"/>
      <c r="F256" s="2"/>
      <c r="G256" s="2"/>
      <c r="H256" s="2"/>
      <c r="I256" s="2"/>
      <c r="J256" s="2"/>
      <c r="K256" s="25"/>
      <c r="L256" s="2"/>
      <c r="M256" s="8"/>
      <c r="N256" s="2"/>
      <c r="O256" s="2"/>
      <c r="P256" s="2"/>
      <c r="Q256" s="2"/>
      <c r="R256" s="2"/>
      <c r="S256" s="2"/>
      <c r="T256" s="2"/>
      <c r="U256" s="2"/>
      <c r="V256" s="7"/>
      <c r="W256" s="2"/>
      <c r="X256" s="2"/>
      <c r="Y256" s="8"/>
      <c r="Z256" s="2"/>
    </row>
    <row r="257" spans="1:26">
      <c r="A257" s="2"/>
      <c r="B257" s="2"/>
      <c r="C257" s="2"/>
      <c r="E257" s="2"/>
      <c r="F257" s="2"/>
      <c r="G257" s="2"/>
      <c r="H257" s="2"/>
      <c r="I257" s="2"/>
      <c r="J257" s="2"/>
      <c r="K257" s="25"/>
      <c r="L257" s="2"/>
      <c r="M257" s="8"/>
      <c r="N257" s="2"/>
      <c r="O257" s="2"/>
      <c r="P257" s="2"/>
      <c r="Q257" s="2"/>
      <c r="R257" s="2"/>
      <c r="S257" s="2"/>
      <c r="T257" s="2"/>
      <c r="U257" s="2"/>
      <c r="V257" s="7"/>
      <c r="W257" s="2"/>
      <c r="X257" s="2"/>
      <c r="Y257" s="8"/>
      <c r="Z257" s="2"/>
    </row>
    <row r="258" spans="1:26">
      <c r="A258" s="2"/>
      <c r="B258" s="2"/>
      <c r="C258" s="2"/>
      <c r="E258" s="2"/>
      <c r="F258" s="2"/>
      <c r="G258" s="2"/>
      <c r="H258" s="2"/>
      <c r="I258" s="2"/>
      <c r="J258" s="2"/>
      <c r="K258" s="25"/>
      <c r="L258" s="2"/>
      <c r="M258" s="8"/>
      <c r="N258" s="2"/>
      <c r="O258" s="2"/>
      <c r="P258" s="2"/>
      <c r="Q258" s="2"/>
      <c r="R258" s="2"/>
      <c r="S258" s="2"/>
      <c r="T258" s="2"/>
      <c r="U258" s="2"/>
      <c r="V258" s="7"/>
      <c r="W258" s="2"/>
      <c r="X258" s="2"/>
      <c r="Y258" s="8"/>
      <c r="Z258" s="2"/>
    </row>
    <row r="259" spans="1:26">
      <c r="A259" s="2"/>
      <c r="B259" s="2"/>
      <c r="C259" s="2"/>
      <c r="E259" s="2"/>
      <c r="F259" s="2"/>
      <c r="G259" s="2"/>
      <c r="H259" s="2"/>
      <c r="I259" s="2"/>
      <c r="J259" s="2"/>
      <c r="K259" s="25"/>
      <c r="L259" s="2"/>
      <c r="M259" s="8"/>
      <c r="N259" s="2"/>
      <c r="O259" s="2"/>
      <c r="P259" s="2"/>
      <c r="Q259" s="2"/>
      <c r="R259" s="2"/>
      <c r="S259" s="2"/>
      <c r="T259" s="2"/>
      <c r="U259" s="2"/>
      <c r="V259" s="7"/>
      <c r="W259" s="2"/>
      <c r="X259" s="2"/>
      <c r="Y259" s="8"/>
      <c r="Z259" s="2"/>
    </row>
    <row r="260" spans="1:26">
      <c r="A260" s="2"/>
      <c r="B260" s="2"/>
      <c r="C260" s="2"/>
      <c r="E260" s="2"/>
      <c r="F260" s="2"/>
      <c r="G260" s="2"/>
      <c r="H260" s="2"/>
      <c r="I260" s="2"/>
      <c r="J260" s="2"/>
      <c r="K260" s="25"/>
      <c r="L260" s="2"/>
      <c r="M260" s="8"/>
      <c r="N260" s="2"/>
      <c r="O260" s="2"/>
      <c r="P260" s="2"/>
      <c r="Q260" s="2"/>
      <c r="R260" s="2"/>
      <c r="S260" s="2"/>
      <c r="T260" s="2"/>
      <c r="U260" s="2"/>
      <c r="V260" s="7"/>
      <c r="W260" s="2"/>
      <c r="X260" s="2"/>
      <c r="Y260" s="8"/>
      <c r="Z260" s="2"/>
    </row>
    <row r="261" spans="1:26">
      <c r="A261" s="2"/>
      <c r="B261" s="2"/>
      <c r="C261" s="2"/>
      <c r="E261" s="2"/>
      <c r="F261" s="2"/>
      <c r="G261" s="2"/>
      <c r="H261" s="2"/>
      <c r="I261" s="2"/>
      <c r="J261" s="2"/>
      <c r="K261" s="25"/>
      <c r="L261" s="2"/>
      <c r="M261" s="8"/>
      <c r="N261" s="2"/>
      <c r="O261" s="2"/>
      <c r="P261" s="2"/>
      <c r="Q261" s="2"/>
      <c r="R261" s="2"/>
      <c r="S261" s="2"/>
      <c r="T261" s="2"/>
      <c r="U261" s="2"/>
      <c r="V261" s="7"/>
      <c r="W261" s="2"/>
      <c r="X261" s="2"/>
      <c r="Y261" s="8"/>
      <c r="Z261" s="2"/>
    </row>
    <row r="262" spans="1:26">
      <c r="A262" s="2"/>
      <c r="B262" s="2"/>
      <c r="C262" s="2"/>
      <c r="E262" s="2"/>
      <c r="F262" s="2"/>
      <c r="G262" s="2"/>
      <c r="H262" s="2"/>
      <c r="I262" s="2"/>
      <c r="J262" s="2"/>
      <c r="K262" s="25"/>
      <c r="L262" s="2"/>
      <c r="M262" s="8"/>
      <c r="N262" s="2"/>
      <c r="O262" s="2"/>
      <c r="P262" s="2"/>
      <c r="Q262" s="2"/>
      <c r="R262" s="2"/>
      <c r="S262" s="2"/>
      <c r="T262" s="2"/>
      <c r="U262" s="2"/>
      <c r="V262" s="7"/>
      <c r="W262" s="2"/>
      <c r="X262" s="2"/>
      <c r="Y262" s="8"/>
      <c r="Z262" s="2"/>
    </row>
    <row r="263" spans="1:26">
      <c r="A263" s="2"/>
      <c r="B263" s="2"/>
      <c r="C263" s="2"/>
      <c r="E263" s="2"/>
      <c r="F263" s="2"/>
      <c r="G263" s="2"/>
      <c r="H263" s="2"/>
      <c r="I263" s="2"/>
      <c r="J263" s="2"/>
      <c r="K263" s="25"/>
      <c r="L263" s="2"/>
      <c r="M263" s="8"/>
      <c r="N263" s="2"/>
      <c r="O263" s="2"/>
      <c r="P263" s="2"/>
      <c r="Q263" s="2"/>
      <c r="R263" s="2"/>
      <c r="S263" s="2"/>
      <c r="T263" s="2"/>
      <c r="U263" s="2"/>
      <c r="V263" s="7"/>
      <c r="W263" s="2"/>
      <c r="X263" s="2"/>
      <c r="Y263" s="8"/>
      <c r="Z263" s="2"/>
    </row>
    <row r="264" spans="1:26">
      <c r="A264" s="2"/>
      <c r="B264" s="2"/>
      <c r="C264" s="2"/>
      <c r="E264" s="2"/>
      <c r="F264" s="2"/>
      <c r="G264" s="2"/>
      <c r="H264" s="2"/>
      <c r="I264" s="2"/>
      <c r="J264" s="2"/>
      <c r="K264" s="25"/>
      <c r="L264" s="2"/>
      <c r="M264" s="8"/>
      <c r="N264" s="2"/>
      <c r="O264" s="2"/>
      <c r="P264" s="2"/>
      <c r="Q264" s="2"/>
      <c r="R264" s="2"/>
      <c r="S264" s="2"/>
      <c r="T264" s="2"/>
      <c r="U264" s="2"/>
      <c r="V264" s="7"/>
      <c r="W264" s="2"/>
      <c r="X264" s="2"/>
      <c r="Y264" s="8"/>
      <c r="Z264" s="2"/>
    </row>
    <row r="265" spans="1:26">
      <c r="A265" s="2"/>
      <c r="B265" s="2"/>
      <c r="C265" s="2"/>
      <c r="E265" s="2"/>
      <c r="F265" s="2"/>
      <c r="G265" s="2"/>
      <c r="H265" s="2"/>
      <c r="I265" s="2"/>
      <c r="J265" s="2"/>
      <c r="K265" s="25"/>
      <c r="L265" s="2"/>
      <c r="M265" s="8"/>
      <c r="N265" s="2"/>
      <c r="O265" s="2"/>
      <c r="P265" s="2"/>
      <c r="Q265" s="2"/>
      <c r="R265" s="2"/>
      <c r="S265" s="2"/>
      <c r="T265" s="2"/>
      <c r="U265" s="2"/>
      <c r="V265" s="7"/>
      <c r="W265" s="2"/>
      <c r="X265" s="2"/>
      <c r="Y265" s="8"/>
      <c r="Z265" s="2"/>
    </row>
    <row r="266" spans="1:26">
      <c r="A266" s="2"/>
      <c r="B266" s="2"/>
      <c r="C266" s="2"/>
      <c r="E266" s="2"/>
      <c r="F266" s="2"/>
      <c r="G266" s="2"/>
      <c r="H266" s="2"/>
      <c r="I266" s="2"/>
      <c r="J266" s="2"/>
      <c r="K266" s="25"/>
      <c r="L266" s="2"/>
      <c r="M266" s="8"/>
      <c r="N266" s="2"/>
      <c r="O266" s="2"/>
      <c r="P266" s="2"/>
      <c r="Q266" s="2"/>
      <c r="R266" s="2"/>
      <c r="S266" s="2"/>
      <c r="T266" s="2"/>
      <c r="U266" s="2"/>
      <c r="V266" s="7"/>
      <c r="W266" s="2"/>
      <c r="X266" s="2"/>
      <c r="Y266" s="8"/>
      <c r="Z266" s="2"/>
    </row>
    <row r="267" spans="1:26">
      <c r="A267" s="2"/>
      <c r="B267" s="2"/>
      <c r="C267" s="2"/>
      <c r="E267" s="2"/>
      <c r="F267" s="2"/>
      <c r="G267" s="2"/>
      <c r="H267" s="2"/>
      <c r="I267" s="2"/>
      <c r="J267" s="2"/>
      <c r="K267" s="25"/>
      <c r="L267" s="2"/>
      <c r="M267" s="8"/>
      <c r="N267" s="2"/>
      <c r="O267" s="2"/>
      <c r="P267" s="2"/>
      <c r="Q267" s="2"/>
      <c r="R267" s="2"/>
      <c r="S267" s="2"/>
      <c r="T267" s="2"/>
      <c r="U267" s="2"/>
      <c r="V267" s="7"/>
      <c r="W267" s="2"/>
      <c r="X267" s="2"/>
      <c r="Y267" s="8"/>
      <c r="Z267" s="2"/>
    </row>
    <row r="268" spans="1:26">
      <c r="A268" s="2"/>
      <c r="B268" s="2"/>
      <c r="C268" s="2"/>
      <c r="E268" s="2"/>
      <c r="F268" s="2"/>
      <c r="G268" s="2"/>
      <c r="H268" s="2"/>
      <c r="I268" s="2"/>
      <c r="J268" s="2"/>
      <c r="K268" s="25"/>
      <c r="L268" s="2"/>
      <c r="M268" s="8"/>
      <c r="N268" s="2"/>
      <c r="O268" s="2"/>
      <c r="P268" s="2"/>
      <c r="Q268" s="2"/>
      <c r="R268" s="2"/>
      <c r="S268" s="2"/>
      <c r="T268" s="2"/>
      <c r="U268" s="2"/>
      <c r="V268" s="7"/>
      <c r="W268" s="2"/>
      <c r="X268" s="2"/>
      <c r="Y268" s="8"/>
      <c r="Z268" s="2"/>
    </row>
    <row r="269" spans="1:26">
      <c r="A269" s="2"/>
      <c r="B269" s="2"/>
      <c r="C269" s="2"/>
      <c r="E269" s="2"/>
      <c r="F269" s="2"/>
      <c r="G269" s="2"/>
      <c r="H269" s="2"/>
      <c r="I269" s="2"/>
      <c r="J269" s="2"/>
      <c r="K269" s="25"/>
      <c r="L269" s="2"/>
      <c r="M269" s="8"/>
      <c r="N269" s="2"/>
      <c r="O269" s="2"/>
      <c r="P269" s="2"/>
      <c r="Q269" s="2"/>
      <c r="R269" s="2"/>
      <c r="S269" s="2"/>
      <c r="T269" s="2"/>
      <c r="U269" s="2"/>
      <c r="V269" s="7"/>
      <c r="W269" s="2"/>
      <c r="X269" s="2"/>
      <c r="Y269" s="8"/>
      <c r="Z269" s="2"/>
    </row>
    <row r="270" spans="1:26">
      <c r="A270" s="2"/>
      <c r="B270" s="2"/>
      <c r="C270" s="2"/>
      <c r="E270" s="2"/>
      <c r="F270" s="2"/>
      <c r="G270" s="2"/>
      <c r="H270" s="2"/>
      <c r="I270" s="2"/>
      <c r="J270" s="2"/>
      <c r="K270" s="25"/>
      <c r="L270" s="2"/>
      <c r="M270" s="8"/>
      <c r="N270" s="2"/>
      <c r="O270" s="2"/>
      <c r="P270" s="2"/>
      <c r="Q270" s="2"/>
      <c r="R270" s="2"/>
      <c r="S270" s="2"/>
      <c r="T270" s="2"/>
      <c r="U270" s="2"/>
      <c r="V270" s="7"/>
      <c r="W270" s="2"/>
      <c r="X270" s="2"/>
      <c r="Y270" s="8"/>
      <c r="Z270" s="2"/>
    </row>
    <row r="271" spans="1:26">
      <c r="A271" s="2"/>
      <c r="B271" s="2"/>
      <c r="C271" s="2"/>
      <c r="E271" s="2"/>
      <c r="F271" s="2"/>
      <c r="G271" s="2"/>
      <c r="H271" s="2"/>
      <c r="I271" s="2"/>
      <c r="J271" s="2"/>
      <c r="K271" s="25"/>
      <c r="L271" s="2"/>
      <c r="M271" s="8"/>
      <c r="N271" s="2"/>
      <c r="O271" s="2"/>
      <c r="P271" s="2"/>
      <c r="Q271" s="2"/>
      <c r="R271" s="2"/>
      <c r="S271" s="2"/>
      <c r="T271" s="2"/>
      <c r="U271" s="2"/>
      <c r="V271" s="7"/>
      <c r="W271" s="2"/>
      <c r="X271" s="2"/>
      <c r="Y271" s="8"/>
      <c r="Z271" s="2"/>
    </row>
    <row r="272" spans="1:26">
      <c r="A272" s="2"/>
      <c r="B272" s="2"/>
      <c r="C272" s="2"/>
      <c r="E272" s="2"/>
      <c r="F272" s="2"/>
      <c r="G272" s="2"/>
      <c r="H272" s="2"/>
      <c r="I272" s="2"/>
      <c r="J272" s="2"/>
      <c r="K272" s="25"/>
      <c r="L272" s="2"/>
      <c r="M272" s="8"/>
      <c r="N272" s="2"/>
      <c r="O272" s="2"/>
      <c r="P272" s="2"/>
      <c r="Q272" s="2"/>
      <c r="R272" s="2"/>
      <c r="S272" s="2"/>
      <c r="T272" s="2"/>
      <c r="U272" s="2"/>
      <c r="V272" s="7"/>
      <c r="W272" s="2"/>
      <c r="X272" s="2"/>
      <c r="Y272" s="8"/>
      <c r="Z272" s="2"/>
    </row>
    <row r="273" spans="1:26">
      <c r="A273" s="2"/>
      <c r="B273" s="2"/>
      <c r="C273" s="2"/>
      <c r="E273" s="2"/>
      <c r="F273" s="2"/>
      <c r="G273" s="2"/>
      <c r="H273" s="2"/>
      <c r="I273" s="2"/>
      <c r="J273" s="2"/>
      <c r="K273" s="25"/>
      <c r="L273" s="2"/>
      <c r="M273" s="8"/>
      <c r="N273" s="2"/>
      <c r="O273" s="2"/>
      <c r="P273" s="2"/>
      <c r="Q273" s="2"/>
      <c r="R273" s="2"/>
      <c r="S273" s="2"/>
      <c r="T273" s="2"/>
      <c r="U273" s="2"/>
      <c r="V273" s="7"/>
      <c r="W273" s="2"/>
      <c r="X273" s="2"/>
      <c r="Y273" s="8"/>
      <c r="Z273" s="2"/>
    </row>
    <row r="274" spans="1:26">
      <c r="A274" s="2"/>
      <c r="B274" s="2"/>
      <c r="C274" s="2"/>
      <c r="E274" s="2"/>
      <c r="F274" s="2"/>
      <c r="G274" s="2"/>
      <c r="H274" s="2"/>
      <c r="I274" s="2"/>
      <c r="J274" s="2"/>
      <c r="K274" s="25"/>
      <c r="L274" s="2"/>
      <c r="M274" s="8"/>
      <c r="N274" s="2"/>
      <c r="O274" s="2"/>
      <c r="P274" s="2"/>
      <c r="Q274" s="2"/>
      <c r="R274" s="2"/>
      <c r="S274" s="2"/>
      <c r="T274" s="2"/>
      <c r="U274" s="2"/>
      <c r="V274" s="7"/>
      <c r="W274" s="2"/>
      <c r="X274" s="2"/>
      <c r="Y274" s="8"/>
      <c r="Z274" s="2"/>
    </row>
    <row r="275" spans="1:26">
      <c r="A275" s="2"/>
      <c r="B275" s="2"/>
      <c r="C275" s="2"/>
      <c r="E275" s="2"/>
      <c r="F275" s="2"/>
      <c r="G275" s="2"/>
      <c r="H275" s="2"/>
      <c r="I275" s="2"/>
      <c r="J275" s="2"/>
      <c r="K275" s="25"/>
      <c r="L275" s="2"/>
      <c r="M275" s="8"/>
      <c r="N275" s="2"/>
      <c r="O275" s="2"/>
      <c r="P275" s="2"/>
      <c r="Q275" s="2"/>
      <c r="R275" s="2"/>
      <c r="S275" s="2"/>
      <c r="T275" s="2"/>
      <c r="U275" s="2"/>
      <c r="V275" s="7"/>
      <c r="W275" s="2"/>
      <c r="X275" s="2"/>
      <c r="Y275" s="8"/>
      <c r="Z275" s="2"/>
    </row>
    <row r="276" spans="1:26">
      <c r="A276" s="2"/>
      <c r="B276" s="2"/>
      <c r="C276" s="2"/>
      <c r="E276" s="2"/>
      <c r="F276" s="2"/>
      <c r="G276" s="2"/>
      <c r="H276" s="2"/>
      <c r="I276" s="2"/>
      <c r="J276" s="2"/>
      <c r="K276" s="25"/>
      <c r="L276" s="2"/>
      <c r="M276" s="8"/>
      <c r="N276" s="2"/>
      <c r="O276" s="2"/>
      <c r="P276" s="2"/>
      <c r="Q276" s="2"/>
      <c r="R276" s="2"/>
      <c r="S276" s="2"/>
      <c r="T276" s="2"/>
      <c r="U276" s="2"/>
      <c r="V276" s="7"/>
      <c r="W276" s="2"/>
      <c r="X276" s="2"/>
      <c r="Y276" s="8"/>
      <c r="Z276" s="2"/>
    </row>
    <row r="277" spans="1:26">
      <c r="A277" s="2"/>
      <c r="B277" s="2"/>
      <c r="C277" s="2"/>
      <c r="E277" s="2"/>
      <c r="F277" s="2"/>
      <c r="G277" s="2"/>
      <c r="H277" s="2"/>
      <c r="I277" s="2"/>
      <c r="J277" s="2"/>
      <c r="K277" s="25"/>
      <c r="L277" s="2"/>
      <c r="M277" s="8"/>
      <c r="N277" s="2"/>
      <c r="O277" s="2"/>
      <c r="P277" s="2"/>
      <c r="Q277" s="2"/>
      <c r="R277" s="2"/>
      <c r="S277" s="2"/>
      <c r="T277" s="2"/>
      <c r="U277" s="2"/>
      <c r="V277" s="7"/>
      <c r="W277" s="2"/>
      <c r="X277" s="2"/>
      <c r="Y277" s="8"/>
      <c r="Z277" s="2"/>
    </row>
    <row r="278" spans="1:26">
      <c r="A278" s="2"/>
      <c r="B278" s="2"/>
      <c r="C278" s="2"/>
      <c r="E278" s="2"/>
      <c r="F278" s="2"/>
      <c r="G278" s="2"/>
      <c r="H278" s="2"/>
      <c r="I278" s="2"/>
      <c r="J278" s="2"/>
      <c r="K278" s="25"/>
      <c r="L278" s="2"/>
      <c r="M278" s="8"/>
      <c r="N278" s="2"/>
      <c r="O278" s="2"/>
      <c r="P278" s="2"/>
      <c r="Q278" s="2"/>
      <c r="R278" s="2"/>
      <c r="S278" s="2"/>
      <c r="T278" s="2"/>
      <c r="U278" s="2"/>
      <c r="V278" s="7"/>
      <c r="W278" s="2"/>
      <c r="X278" s="2"/>
      <c r="Y278" s="8"/>
      <c r="Z278" s="2"/>
    </row>
    <row r="279" spans="1:26">
      <c r="A279" s="2"/>
      <c r="B279" s="2"/>
      <c r="C279" s="2"/>
      <c r="E279" s="2"/>
      <c r="F279" s="2"/>
      <c r="G279" s="2"/>
      <c r="H279" s="2"/>
      <c r="I279" s="2"/>
      <c r="J279" s="2"/>
      <c r="K279" s="25"/>
      <c r="L279" s="2"/>
      <c r="M279" s="8"/>
      <c r="N279" s="2"/>
      <c r="O279" s="2"/>
      <c r="P279" s="2"/>
      <c r="Q279" s="2"/>
      <c r="R279" s="2"/>
      <c r="S279" s="2"/>
      <c r="T279" s="2"/>
      <c r="U279" s="2"/>
      <c r="V279" s="7"/>
      <c r="W279" s="2"/>
      <c r="X279" s="2"/>
      <c r="Y279" s="8"/>
      <c r="Z279" s="2"/>
    </row>
    <row r="280" spans="1:26">
      <c r="A280" s="2"/>
      <c r="B280" s="2"/>
      <c r="C280" s="2"/>
      <c r="E280" s="2"/>
      <c r="F280" s="2"/>
      <c r="G280" s="2"/>
      <c r="H280" s="2"/>
      <c r="I280" s="2"/>
      <c r="J280" s="2"/>
      <c r="K280" s="25"/>
      <c r="L280" s="2"/>
      <c r="M280" s="8"/>
      <c r="N280" s="2"/>
      <c r="O280" s="2"/>
      <c r="P280" s="2"/>
      <c r="Q280" s="2"/>
      <c r="R280" s="2"/>
      <c r="S280" s="2"/>
      <c r="T280" s="2"/>
      <c r="U280" s="2"/>
      <c r="V280" s="7"/>
      <c r="W280" s="2"/>
      <c r="X280" s="2"/>
      <c r="Y280" s="8"/>
      <c r="Z280" s="2"/>
    </row>
    <row r="281" spans="1:26">
      <c r="A281" s="2"/>
      <c r="B281" s="2"/>
      <c r="C281" s="2"/>
      <c r="E281" s="2"/>
      <c r="F281" s="2"/>
      <c r="G281" s="2"/>
      <c r="H281" s="2"/>
      <c r="I281" s="2"/>
      <c r="J281" s="2"/>
      <c r="K281" s="25"/>
      <c r="L281" s="2"/>
      <c r="M281" s="8"/>
      <c r="N281" s="2"/>
      <c r="O281" s="2"/>
      <c r="P281" s="2"/>
      <c r="Q281" s="2"/>
      <c r="R281" s="2"/>
      <c r="S281" s="2"/>
      <c r="T281" s="2"/>
      <c r="U281" s="2"/>
      <c r="V281" s="7"/>
      <c r="W281" s="2"/>
      <c r="X281" s="2"/>
      <c r="Y281" s="8"/>
      <c r="Z281" s="2"/>
    </row>
    <row r="282" spans="1:26">
      <c r="A282" s="2"/>
      <c r="B282" s="2"/>
      <c r="C282" s="2"/>
      <c r="E282" s="2"/>
      <c r="F282" s="2"/>
      <c r="G282" s="2"/>
      <c r="H282" s="2"/>
      <c r="I282" s="2"/>
      <c r="J282" s="2"/>
      <c r="K282" s="25"/>
      <c r="L282" s="2"/>
      <c r="M282" s="8"/>
      <c r="N282" s="2"/>
      <c r="O282" s="2"/>
      <c r="P282" s="2"/>
      <c r="Q282" s="2"/>
      <c r="R282" s="2"/>
      <c r="S282" s="2"/>
      <c r="T282" s="2"/>
      <c r="U282" s="2"/>
      <c r="V282" s="7"/>
      <c r="W282" s="2"/>
      <c r="X282" s="2"/>
      <c r="Y282" s="8"/>
      <c r="Z282" s="2"/>
    </row>
    <row r="283" spans="1:26">
      <c r="A283" s="2"/>
      <c r="B283" s="2"/>
      <c r="C283" s="2"/>
      <c r="E283" s="2"/>
      <c r="F283" s="2"/>
      <c r="G283" s="2"/>
      <c r="H283" s="2"/>
      <c r="I283" s="2"/>
      <c r="J283" s="2"/>
      <c r="K283" s="25"/>
      <c r="L283" s="2"/>
      <c r="M283" s="8"/>
      <c r="N283" s="2"/>
      <c r="O283" s="2"/>
      <c r="P283" s="2"/>
      <c r="Q283" s="2"/>
      <c r="R283" s="2"/>
      <c r="S283" s="2"/>
      <c r="T283" s="2"/>
      <c r="U283" s="2"/>
      <c r="V283" s="7"/>
      <c r="W283" s="2"/>
      <c r="X283" s="2"/>
      <c r="Y283" s="8"/>
      <c r="Z283" s="2"/>
    </row>
    <row r="284" spans="1:26">
      <c r="A284" s="2"/>
      <c r="B284" s="2"/>
      <c r="C284" s="2"/>
      <c r="E284" s="2"/>
      <c r="F284" s="2"/>
      <c r="G284" s="2"/>
      <c r="H284" s="2"/>
      <c r="I284" s="2"/>
      <c r="J284" s="2"/>
      <c r="K284" s="25"/>
      <c r="L284" s="2"/>
      <c r="M284" s="8"/>
      <c r="N284" s="2"/>
      <c r="O284" s="2"/>
      <c r="P284" s="2"/>
      <c r="Q284" s="2"/>
      <c r="R284" s="2"/>
      <c r="S284" s="2"/>
      <c r="T284" s="2"/>
      <c r="U284" s="2"/>
      <c r="V284" s="7"/>
      <c r="W284" s="2"/>
      <c r="X284" s="2"/>
      <c r="Y284" s="8"/>
      <c r="Z284" s="2"/>
    </row>
    <row r="285" spans="1:26">
      <c r="A285" s="2"/>
      <c r="B285" s="2"/>
      <c r="C285" s="2"/>
      <c r="E285" s="2"/>
      <c r="F285" s="2"/>
      <c r="G285" s="2"/>
      <c r="H285" s="2"/>
      <c r="I285" s="2"/>
      <c r="J285" s="2"/>
      <c r="K285" s="25"/>
      <c r="L285" s="2"/>
      <c r="M285" s="8"/>
      <c r="N285" s="2"/>
      <c r="O285" s="2"/>
      <c r="P285" s="2"/>
      <c r="Q285" s="2"/>
      <c r="R285" s="2"/>
      <c r="S285" s="2"/>
      <c r="T285" s="2"/>
      <c r="U285" s="2"/>
      <c r="V285" s="7"/>
      <c r="W285" s="2"/>
      <c r="X285" s="2"/>
      <c r="Y285" s="8"/>
      <c r="Z285" s="2"/>
    </row>
    <row r="286" spans="1:26">
      <c r="A286" s="2"/>
      <c r="B286" s="2"/>
      <c r="C286" s="2"/>
      <c r="E286" s="2"/>
      <c r="F286" s="2"/>
      <c r="G286" s="2"/>
      <c r="H286" s="2"/>
      <c r="I286" s="2"/>
      <c r="J286" s="2"/>
      <c r="K286" s="25"/>
      <c r="L286" s="2"/>
      <c r="M286" s="8"/>
      <c r="N286" s="2"/>
      <c r="O286" s="2"/>
      <c r="P286" s="2"/>
      <c r="Q286" s="2"/>
      <c r="R286" s="2"/>
      <c r="S286" s="2"/>
      <c r="T286" s="2"/>
      <c r="U286" s="2"/>
      <c r="V286" s="7"/>
      <c r="W286" s="2"/>
      <c r="X286" s="2"/>
      <c r="Y286" s="8"/>
      <c r="Z286" s="2"/>
    </row>
    <row r="287" spans="1:26">
      <c r="A287" s="2"/>
      <c r="B287" s="2"/>
      <c r="C287" s="2"/>
      <c r="E287" s="2"/>
      <c r="F287" s="2"/>
      <c r="G287" s="2"/>
      <c r="H287" s="2"/>
      <c r="I287" s="2"/>
      <c r="J287" s="2"/>
      <c r="K287" s="25"/>
      <c r="L287" s="2"/>
      <c r="M287" s="8"/>
      <c r="N287" s="2"/>
      <c r="O287" s="2"/>
      <c r="P287" s="2"/>
      <c r="Q287" s="2"/>
      <c r="R287" s="2"/>
      <c r="S287" s="2"/>
      <c r="T287" s="2"/>
      <c r="U287" s="2"/>
      <c r="V287" s="7"/>
      <c r="W287" s="2"/>
      <c r="X287" s="2"/>
      <c r="Y287" s="8"/>
      <c r="Z287" s="2"/>
    </row>
    <row r="288" spans="1:26">
      <c r="A288" s="2"/>
      <c r="B288" s="2"/>
      <c r="C288" s="2"/>
      <c r="E288" s="2"/>
      <c r="F288" s="2"/>
      <c r="G288" s="2"/>
      <c r="H288" s="2"/>
      <c r="I288" s="2"/>
      <c r="J288" s="2"/>
      <c r="K288" s="25"/>
      <c r="L288" s="2"/>
      <c r="M288" s="8"/>
      <c r="N288" s="2"/>
      <c r="O288" s="2"/>
      <c r="P288" s="2"/>
      <c r="Q288" s="2"/>
      <c r="R288" s="2"/>
      <c r="S288" s="2"/>
      <c r="T288" s="2"/>
      <c r="U288" s="2"/>
      <c r="V288" s="7"/>
      <c r="W288" s="2"/>
      <c r="X288" s="2"/>
      <c r="Y288" s="8"/>
      <c r="Z288" s="2"/>
    </row>
    <row r="289" spans="1:26">
      <c r="A289" s="2"/>
      <c r="B289" s="2"/>
      <c r="C289" s="2"/>
      <c r="E289" s="2"/>
      <c r="F289" s="2"/>
      <c r="G289" s="2"/>
      <c r="H289" s="2"/>
      <c r="I289" s="2"/>
      <c r="J289" s="2"/>
      <c r="K289" s="25"/>
      <c r="L289" s="2"/>
      <c r="M289" s="8"/>
      <c r="N289" s="2"/>
      <c r="O289" s="2"/>
      <c r="P289" s="2"/>
      <c r="Q289" s="2"/>
      <c r="R289" s="2"/>
      <c r="S289" s="2"/>
      <c r="T289" s="2"/>
      <c r="U289" s="2"/>
      <c r="V289" s="7"/>
      <c r="W289" s="2"/>
      <c r="X289" s="2"/>
      <c r="Y289" s="8"/>
      <c r="Z289" s="2"/>
    </row>
    <row r="290" spans="1:26">
      <c r="A290" s="2"/>
      <c r="B290" s="2"/>
      <c r="C290" s="2"/>
      <c r="E290" s="2"/>
      <c r="F290" s="2"/>
      <c r="G290" s="2"/>
      <c r="H290" s="2"/>
      <c r="I290" s="2"/>
      <c r="J290" s="2"/>
      <c r="K290" s="25"/>
      <c r="L290" s="2"/>
      <c r="M290" s="8"/>
      <c r="N290" s="2"/>
      <c r="O290" s="2"/>
      <c r="P290" s="2"/>
      <c r="Q290" s="2"/>
      <c r="R290" s="2"/>
      <c r="S290" s="2"/>
      <c r="T290" s="2"/>
      <c r="U290" s="2"/>
      <c r="V290" s="7"/>
      <c r="W290" s="2"/>
      <c r="X290" s="2"/>
      <c r="Y290" s="8"/>
      <c r="Z290" s="2"/>
    </row>
    <row r="291" spans="1:26">
      <c r="A291" s="2"/>
      <c r="B291" s="2"/>
      <c r="C291" s="2"/>
      <c r="E291" s="2"/>
      <c r="F291" s="2"/>
      <c r="G291" s="2"/>
      <c r="H291" s="2"/>
      <c r="I291" s="2"/>
      <c r="J291" s="2"/>
      <c r="K291" s="25"/>
      <c r="L291" s="2"/>
      <c r="M291" s="8"/>
      <c r="N291" s="2"/>
      <c r="O291" s="2"/>
      <c r="P291" s="2"/>
      <c r="Q291" s="2"/>
      <c r="R291" s="2"/>
      <c r="S291" s="2"/>
      <c r="T291" s="2"/>
      <c r="U291" s="2"/>
      <c r="V291" s="7"/>
      <c r="W291" s="2"/>
      <c r="X291" s="2"/>
      <c r="Y291" s="8"/>
      <c r="Z291" s="2"/>
    </row>
    <row r="292" spans="1:26">
      <c r="A292" s="2"/>
      <c r="B292" s="2"/>
      <c r="C292" s="2"/>
      <c r="E292" s="2"/>
      <c r="F292" s="2"/>
      <c r="G292" s="2"/>
      <c r="H292" s="2"/>
      <c r="I292" s="2"/>
      <c r="J292" s="2"/>
      <c r="K292" s="25"/>
      <c r="L292" s="2"/>
      <c r="M292" s="8"/>
      <c r="N292" s="2"/>
      <c r="O292" s="2"/>
      <c r="P292" s="2"/>
      <c r="Q292" s="2"/>
      <c r="R292" s="2"/>
      <c r="S292" s="2"/>
      <c r="T292" s="2"/>
      <c r="U292" s="2"/>
      <c r="V292" s="7"/>
      <c r="W292" s="2"/>
      <c r="X292" s="2"/>
      <c r="Y292" s="8"/>
      <c r="Z292" s="2"/>
    </row>
    <row r="293" spans="1:26">
      <c r="A293" s="2"/>
      <c r="B293" s="2"/>
      <c r="C293" s="2"/>
      <c r="E293" s="2"/>
      <c r="F293" s="2"/>
      <c r="G293" s="2"/>
      <c r="H293" s="2"/>
      <c r="I293" s="2"/>
      <c r="J293" s="2"/>
      <c r="K293" s="25"/>
      <c r="L293" s="2"/>
      <c r="M293" s="8"/>
      <c r="N293" s="2"/>
      <c r="O293" s="2"/>
      <c r="P293" s="2"/>
      <c r="Q293" s="2"/>
      <c r="R293" s="2"/>
      <c r="S293" s="2"/>
      <c r="T293" s="2"/>
      <c r="U293" s="2"/>
      <c r="V293" s="7"/>
      <c r="W293" s="2"/>
      <c r="X293" s="2"/>
      <c r="Y293" s="8"/>
      <c r="Z293" s="2"/>
    </row>
    <row r="294" spans="1:26">
      <c r="A294" s="2"/>
      <c r="B294" s="2"/>
      <c r="C294" s="2"/>
      <c r="E294" s="2"/>
      <c r="F294" s="2"/>
      <c r="G294" s="2"/>
      <c r="H294" s="2"/>
      <c r="I294" s="2"/>
      <c r="J294" s="2"/>
      <c r="K294" s="25"/>
      <c r="L294" s="2"/>
      <c r="M294" s="8"/>
      <c r="N294" s="2"/>
      <c r="O294" s="2"/>
      <c r="P294" s="2"/>
      <c r="Q294" s="2"/>
      <c r="R294" s="2"/>
      <c r="S294" s="2"/>
      <c r="T294" s="2"/>
      <c r="U294" s="2"/>
      <c r="V294" s="7"/>
      <c r="W294" s="2"/>
      <c r="X294" s="2"/>
      <c r="Y294" s="8"/>
      <c r="Z294" s="2"/>
    </row>
    <row r="295" spans="1:26">
      <c r="A295" s="2"/>
      <c r="B295" s="2"/>
      <c r="C295" s="2"/>
      <c r="E295" s="2"/>
      <c r="F295" s="2"/>
      <c r="G295" s="2"/>
      <c r="H295" s="2"/>
      <c r="I295" s="2"/>
      <c r="J295" s="2"/>
      <c r="K295" s="25"/>
      <c r="L295" s="2"/>
      <c r="M295" s="8"/>
      <c r="N295" s="2"/>
      <c r="O295" s="2"/>
      <c r="P295" s="2"/>
      <c r="Q295" s="2"/>
      <c r="R295" s="2"/>
      <c r="S295" s="2"/>
      <c r="T295" s="2"/>
      <c r="U295" s="2"/>
      <c r="V295" s="7"/>
      <c r="W295" s="2"/>
      <c r="X295" s="2"/>
      <c r="Y295" s="8"/>
      <c r="Z295" s="2"/>
    </row>
    <row r="296" spans="1:26">
      <c r="A296" s="2"/>
      <c r="B296" s="2"/>
      <c r="C296" s="2"/>
      <c r="E296" s="2"/>
      <c r="F296" s="2"/>
      <c r="G296" s="2"/>
      <c r="H296" s="2"/>
      <c r="I296" s="2"/>
      <c r="J296" s="2"/>
      <c r="K296" s="25"/>
      <c r="L296" s="2"/>
      <c r="M296" s="8"/>
      <c r="N296" s="2"/>
      <c r="O296" s="2"/>
      <c r="P296" s="2"/>
      <c r="Q296" s="2"/>
      <c r="R296" s="2"/>
      <c r="S296" s="2"/>
      <c r="T296" s="2"/>
      <c r="U296" s="2"/>
      <c r="V296" s="7"/>
      <c r="W296" s="2"/>
      <c r="X296" s="2"/>
      <c r="Y296" s="8"/>
      <c r="Z296" s="2"/>
    </row>
    <row r="297" spans="1:26">
      <c r="A297" s="2"/>
      <c r="B297" s="2"/>
      <c r="C297" s="2"/>
      <c r="E297" s="2"/>
      <c r="F297" s="2"/>
      <c r="G297" s="2"/>
      <c r="H297" s="2"/>
      <c r="I297" s="2"/>
      <c r="J297" s="2"/>
      <c r="K297" s="25"/>
      <c r="L297" s="2"/>
      <c r="M297" s="8"/>
      <c r="N297" s="2"/>
      <c r="O297" s="2"/>
      <c r="P297" s="2"/>
      <c r="Q297" s="2"/>
      <c r="R297" s="2"/>
      <c r="S297" s="2"/>
      <c r="T297" s="2"/>
      <c r="U297" s="2"/>
      <c r="V297" s="7"/>
      <c r="W297" s="2"/>
      <c r="X297" s="2"/>
      <c r="Y297" s="8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5"/>
      <c r="L298" s="2"/>
      <c r="M298" s="8"/>
      <c r="N298" s="2"/>
      <c r="O298" s="2"/>
      <c r="P298" s="2"/>
      <c r="Q298" s="2"/>
      <c r="R298" s="2"/>
      <c r="S298" s="2"/>
      <c r="T298" s="2"/>
      <c r="U298" s="2"/>
      <c r="V298" s="7"/>
      <c r="W298" s="2"/>
      <c r="X298" s="2"/>
      <c r="Y298" s="8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5"/>
      <c r="L299" s="2"/>
      <c r="M299" s="8"/>
      <c r="N299" s="2"/>
      <c r="O299" s="2"/>
      <c r="P299" s="2"/>
      <c r="Q299" s="2"/>
      <c r="R299" s="2"/>
      <c r="S299" s="2"/>
      <c r="T299" s="2"/>
      <c r="U299" s="2"/>
      <c r="V299" s="7"/>
      <c r="W299" s="2"/>
      <c r="X299" s="2"/>
      <c r="Y299" s="8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5"/>
      <c r="L300" s="2"/>
      <c r="M300" s="8"/>
      <c r="N300" s="2"/>
      <c r="O300" s="2"/>
      <c r="P300" s="2"/>
      <c r="Q300" s="2"/>
      <c r="R300" s="2"/>
      <c r="S300" s="2"/>
      <c r="T300" s="2"/>
      <c r="U300" s="2"/>
      <c r="V300" s="7"/>
      <c r="W300" s="2"/>
      <c r="X300" s="2"/>
      <c r="Y300" s="8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5"/>
      <c r="L301" s="2"/>
      <c r="M301" s="8"/>
      <c r="N301" s="2"/>
      <c r="O301" s="2"/>
      <c r="P301" s="2"/>
      <c r="Q301" s="2"/>
      <c r="R301" s="2"/>
      <c r="S301" s="2"/>
      <c r="T301" s="2"/>
      <c r="U301" s="2"/>
      <c r="V301" s="7"/>
      <c r="W301" s="2"/>
      <c r="X301" s="2"/>
      <c r="Y301" s="8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5"/>
      <c r="L302" s="2"/>
      <c r="M302" s="8"/>
      <c r="N302" s="2"/>
      <c r="O302" s="2"/>
      <c r="P302" s="2"/>
      <c r="Q302" s="2"/>
      <c r="R302" s="2"/>
      <c r="S302" s="2"/>
      <c r="T302" s="2"/>
      <c r="U302" s="2"/>
      <c r="V302" s="7"/>
      <c r="W302" s="2"/>
      <c r="X302" s="2"/>
      <c r="Y302" s="8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5"/>
      <c r="L303" s="2"/>
      <c r="M303" s="8"/>
      <c r="N303" s="2"/>
      <c r="O303" s="2"/>
      <c r="P303" s="2"/>
      <c r="Q303" s="2"/>
      <c r="R303" s="2"/>
      <c r="S303" s="2"/>
      <c r="T303" s="2"/>
      <c r="U303" s="2"/>
      <c r="V303" s="7"/>
      <c r="W303" s="2"/>
      <c r="X303" s="2"/>
      <c r="Y303" s="8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5"/>
      <c r="L304" s="2"/>
      <c r="M304" s="8"/>
      <c r="N304" s="2"/>
      <c r="O304" s="2"/>
      <c r="P304" s="2"/>
      <c r="Q304" s="2"/>
      <c r="R304" s="2"/>
      <c r="S304" s="2"/>
      <c r="T304" s="2"/>
      <c r="U304" s="2"/>
      <c r="V304" s="7"/>
      <c r="W304" s="2"/>
      <c r="X304" s="2"/>
      <c r="Y304" s="8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5"/>
      <c r="L305" s="2"/>
      <c r="M305" s="8"/>
      <c r="N305" s="2"/>
      <c r="O305" s="2"/>
      <c r="P305" s="2"/>
      <c r="Q305" s="2"/>
      <c r="R305" s="2"/>
      <c r="S305" s="2"/>
      <c r="T305" s="2"/>
      <c r="U305" s="2"/>
      <c r="V305" s="7"/>
      <c r="W305" s="2"/>
      <c r="X305" s="2"/>
      <c r="Y305" s="8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5"/>
      <c r="L306" s="2"/>
      <c r="M306" s="8"/>
      <c r="N306" s="2"/>
      <c r="O306" s="2"/>
      <c r="P306" s="2"/>
      <c r="Q306" s="2"/>
      <c r="R306" s="2"/>
      <c r="S306" s="2"/>
      <c r="T306" s="2"/>
      <c r="U306" s="2"/>
      <c r="V306" s="7"/>
      <c r="W306" s="2"/>
      <c r="X306" s="2"/>
      <c r="Y306" s="8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5"/>
      <c r="L307" s="2"/>
      <c r="M307" s="8"/>
      <c r="N307" s="2"/>
      <c r="O307" s="2"/>
      <c r="P307" s="2"/>
      <c r="Q307" s="2"/>
      <c r="R307" s="2"/>
      <c r="S307" s="2"/>
      <c r="T307" s="2"/>
      <c r="U307" s="2"/>
      <c r="V307" s="7"/>
      <c r="W307" s="2"/>
      <c r="X307" s="2"/>
      <c r="Y307" s="8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5"/>
      <c r="L308" s="2"/>
      <c r="M308" s="8"/>
      <c r="N308" s="2"/>
      <c r="O308" s="2"/>
      <c r="P308" s="2"/>
      <c r="Q308" s="2"/>
      <c r="R308" s="2"/>
      <c r="S308" s="2"/>
      <c r="T308" s="2"/>
      <c r="U308" s="2"/>
      <c r="V308" s="7"/>
      <c r="W308" s="2"/>
      <c r="X308" s="2"/>
      <c r="Y308" s="8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5"/>
      <c r="L309" s="2"/>
      <c r="M309" s="8"/>
      <c r="N309" s="2"/>
      <c r="O309" s="2"/>
      <c r="P309" s="2"/>
      <c r="Q309" s="2"/>
      <c r="R309" s="2"/>
      <c r="S309" s="2"/>
      <c r="T309" s="2"/>
      <c r="U309" s="2"/>
      <c r="V309" s="7"/>
      <c r="W309" s="2"/>
      <c r="X309" s="2"/>
      <c r="Y309" s="8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5"/>
      <c r="L310" s="2"/>
      <c r="M310" s="8"/>
      <c r="N310" s="2"/>
      <c r="O310" s="2"/>
      <c r="P310" s="2"/>
      <c r="Q310" s="2"/>
      <c r="R310" s="2"/>
      <c r="S310" s="2"/>
      <c r="T310" s="2"/>
      <c r="U310" s="2"/>
      <c r="V310" s="7"/>
      <c r="W310" s="2"/>
      <c r="X310" s="2"/>
      <c r="Y310" s="8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5"/>
      <c r="L311" s="2"/>
      <c r="M311" s="8"/>
      <c r="N311" s="2"/>
      <c r="O311" s="2"/>
      <c r="P311" s="2"/>
      <c r="Q311" s="2"/>
      <c r="R311" s="2"/>
      <c r="S311" s="2"/>
      <c r="T311" s="2"/>
      <c r="U311" s="2"/>
      <c r="V311" s="7"/>
      <c r="W311" s="2"/>
      <c r="X311" s="2"/>
      <c r="Y311" s="8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5"/>
      <c r="L312" s="2"/>
      <c r="M312" s="8"/>
      <c r="N312" s="2"/>
      <c r="O312" s="2"/>
      <c r="P312" s="2"/>
      <c r="Q312" s="2"/>
      <c r="R312" s="2"/>
      <c r="S312" s="2"/>
      <c r="T312" s="2"/>
      <c r="U312" s="2"/>
      <c r="V312" s="7"/>
      <c r="W312" s="2"/>
      <c r="X312" s="2"/>
      <c r="Y312" s="8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5"/>
      <c r="L313" s="2"/>
      <c r="M313" s="8"/>
      <c r="N313" s="2"/>
      <c r="O313" s="2"/>
      <c r="P313" s="2"/>
      <c r="Q313" s="2"/>
      <c r="R313" s="2"/>
      <c r="S313" s="2"/>
      <c r="T313" s="2"/>
      <c r="U313" s="2"/>
      <c r="V313" s="7"/>
      <c r="W313" s="2"/>
      <c r="X313" s="2"/>
      <c r="Y313" s="8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5"/>
      <c r="L314" s="2"/>
      <c r="M314" s="8"/>
      <c r="N314" s="2"/>
      <c r="O314" s="2"/>
      <c r="P314" s="2"/>
      <c r="Q314" s="2"/>
      <c r="R314" s="2"/>
      <c r="S314" s="2"/>
      <c r="T314" s="2"/>
      <c r="U314" s="2"/>
      <c r="V314" s="7"/>
      <c r="W314" s="2"/>
      <c r="X314" s="2"/>
      <c r="Y314" s="8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5"/>
      <c r="L315" s="2"/>
      <c r="M315" s="8"/>
      <c r="N315" s="2"/>
      <c r="O315" s="2"/>
      <c r="P315" s="2"/>
      <c r="Q315" s="2"/>
      <c r="R315" s="2"/>
      <c r="S315" s="2"/>
      <c r="T315" s="2"/>
      <c r="U315" s="2"/>
      <c r="V315" s="7"/>
      <c r="W315" s="2"/>
      <c r="X315" s="2"/>
      <c r="Y315" s="8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5"/>
      <c r="L316" s="2"/>
      <c r="M316" s="8"/>
      <c r="N316" s="2"/>
      <c r="O316" s="2"/>
      <c r="P316" s="2"/>
      <c r="Q316" s="2"/>
      <c r="R316" s="2"/>
      <c r="S316" s="2"/>
      <c r="T316" s="2"/>
      <c r="U316" s="2"/>
      <c r="V316" s="7"/>
      <c r="W316" s="2"/>
      <c r="X316" s="2"/>
      <c r="Y316" s="8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5"/>
      <c r="L317" s="2"/>
      <c r="M317" s="8"/>
      <c r="N317" s="2"/>
      <c r="O317" s="2"/>
      <c r="P317" s="2"/>
      <c r="Q317" s="2"/>
      <c r="R317" s="2"/>
      <c r="S317" s="2"/>
      <c r="T317" s="2"/>
      <c r="U317" s="2"/>
      <c r="V317" s="7"/>
      <c r="W317" s="2"/>
      <c r="X317" s="2"/>
      <c r="Y317" s="8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5"/>
      <c r="L318" s="2"/>
      <c r="M318" s="8"/>
      <c r="N318" s="2"/>
      <c r="O318" s="2"/>
      <c r="P318" s="2"/>
      <c r="Q318" s="2"/>
      <c r="R318" s="2"/>
      <c r="S318" s="2"/>
      <c r="T318" s="2"/>
      <c r="U318" s="2"/>
      <c r="V318" s="7"/>
      <c r="W318" s="2"/>
      <c r="X318" s="2"/>
      <c r="Y318" s="8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5"/>
      <c r="L319" s="2"/>
      <c r="M319" s="8"/>
      <c r="N319" s="2"/>
      <c r="O319" s="2"/>
      <c r="P319" s="2"/>
      <c r="Q319" s="2"/>
      <c r="R319" s="2"/>
      <c r="S319" s="2"/>
      <c r="T319" s="2"/>
      <c r="U319" s="2"/>
      <c r="V319" s="7"/>
      <c r="W319" s="2"/>
      <c r="X319" s="2"/>
      <c r="Y319" s="8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5"/>
      <c r="L320" s="2"/>
      <c r="M320" s="8"/>
      <c r="N320" s="2"/>
      <c r="O320" s="2"/>
      <c r="P320" s="2"/>
      <c r="Q320" s="2"/>
      <c r="R320" s="2"/>
      <c r="S320" s="2"/>
      <c r="T320" s="2"/>
      <c r="U320" s="2"/>
      <c r="V320" s="7"/>
      <c r="W320" s="2"/>
      <c r="X320" s="2"/>
      <c r="Y320" s="8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5"/>
      <c r="L321" s="2"/>
      <c r="M321" s="8"/>
      <c r="N321" s="2"/>
      <c r="O321" s="2"/>
      <c r="P321" s="2"/>
      <c r="Q321" s="2"/>
      <c r="R321" s="2"/>
      <c r="S321" s="2"/>
      <c r="T321" s="2"/>
      <c r="U321" s="2"/>
      <c r="V321" s="7"/>
      <c r="W321" s="2"/>
      <c r="X321" s="2"/>
      <c r="Y321" s="8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5"/>
      <c r="L322" s="2"/>
      <c r="M322" s="8"/>
      <c r="N322" s="2"/>
      <c r="O322" s="2"/>
      <c r="P322" s="2"/>
      <c r="Q322" s="2"/>
      <c r="R322" s="2"/>
      <c r="S322" s="2"/>
      <c r="T322" s="2"/>
      <c r="U322" s="2"/>
      <c r="V322" s="7"/>
      <c r="W322" s="2"/>
      <c r="X322" s="2"/>
      <c r="Y322" s="8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5"/>
      <c r="L323" s="2"/>
      <c r="M323" s="8"/>
      <c r="N323" s="2"/>
      <c r="O323" s="2"/>
      <c r="P323" s="2"/>
      <c r="Q323" s="2"/>
      <c r="R323" s="2"/>
      <c r="S323" s="2"/>
      <c r="T323" s="2"/>
      <c r="U323" s="2"/>
      <c r="V323" s="7"/>
      <c r="W323" s="2"/>
      <c r="X323" s="2"/>
      <c r="Y323" s="8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5"/>
      <c r="L324" s="2"/>
      <c r="M324" s="8"/>
      <c r="N324" s="2"/>
      <c r="O324" s="2"/>
      <c r="P324" s="2"/>
      <c r="Q324" s="2"/>
      <c r="R324" s="2"/>
      <c r="S324" s="2"/>
      <c r="T324" s="2"/>
      <c r="U324" s="2"/>
      <c r="V324" s="7"/>
      <c r="W324" s="2"/>
      <c r="X324" s="2"/>
      <c r="Y324" s="8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5"/>
      <c r="L325" s="2"/>
      <c r="M325" s="8"/>
      <c r="N325" s="2"/>
      <c r="O325" s="2"/>
      <c r="P325" s="2"/>
      <c r="Q325" s="2"/>
      <c r="R325" s="2"/>
      <c r="S325" s="2"/>
      <c r="T325" s="2"/>
      <c r="U325" s="2"/>
      <c r="V325" s="7"/>
      <c r="W325" s="2"/>
      <c r="X325" s="2"/>
      <c r="Y325" s="8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5"/>
      <c r="L326" s="2"/>
      <c r="M326" s="8"/>
      <c r="N326" s="2"/>
      <c r="O326" s="2"/>
      <c r="P326" s="2"/>
      <c r="Q326" s="2"/>
      <c r="R326" s="2"/>
      <c r="S326" s="2"/>
      <c r="T326" s="2"/>
      <c r="U326" s="2"/>
      <c r="V326" s="7"/>
      <c r="W326" s="2"/>
      <c r="X326" s="2"/>
      <c r="Y326" s="8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5"/>
      <c r="L327" s="2"/>
      <c r="M327" s="8"/>
      <c r="N327" s="2"/>
      <c r="O327" s="2"/>
      <c r="P327" s="2"/>
      <c r="Q327" s="2"/>
      <c r="R327" s="2"/>
      <c r="S327" s="2"/>
      <c r="T327" s="2"/>
      <c r="U327" s="2"/>
      <c r="V327" s="7"/>
      <c r="W327" s="2"/>
      <c r="X327" s="2"/>
      <c r="Y327" s="8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5"/>
      <c r="L328" s="2"/>
      <c r="M328" s="8"/>
      <c r="N328" s="2"/>
      <c r="O328" s="2"/>
      <c r="P328" s="2"/>
      <c r="Q328" s="2"/>
      <c r="R328" s="2"/>
      <c r="S328" s="2"/>
      <c r="T328" s="2"/>
      <c r="U328" s="2"/>
      <c r="V328" s="7"/>
      <c r="W328" s="2"/>
      <c r="X328" s="2"/>
      <c r="Y328" s="8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5"/>
      <c r="L329" s="2"/>
      <c r="M329" s="8"/>
      <c r="N329" s="2"/>
      <c r="O329" s="2"/>
      <c r="P329" s="2"/>
      <c r="Q329" s="2"/>
      <c r="R329" s="2"/>
      <c r="S329" s="2"/>
      <c r="T329" s="2"/>
      <c r="U329" s="2"/>
      <c r="V329" s="7"/>
      <c r="W329" s="2"/>
      <c r="X329" s="2"/>
      <c r="Y329" s="8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5"/>
      <c r="L330" s="2"/>
      <c r="M330" s="8"/>
      <c r="N330" s="2"/>
      <c r="O330" s="2"/>
      <c r="P330" s="2"/>
      <c r="Q330" s="2"/>
      <c r="R330" s="2"/>
      <c r="S330" s="2"/>
      <c r="T330" s="2"/>
      <c r="U330" s="2"/>
      <c r="V330" s="7"/>
      <c r="W330" s="2"/>
      <c r="X330" s="2"/>
      <c r="Y330" s="8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5"/>
      <c r="L331" s="2"/>
      <c r="M331" s="8"/>
      <c r="N331" s="2"/>
      <c r="O331" s="2"/>
      <c r="P331" s="2"/>
      <c r="Q331" s="2"/>
      <c r="R331" s="2"/>
      <c r="S331" s="2"/>
      <c r="T331" s="2"/>
      <c r="U331" s="2"/>
      <c r="V331" s="7"/>
      <c r="W331" s="2"/>
      <c r="X331" s="2"/>
      <c r="Y331" s="8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5"/>
      <c r="L332" s="2"/>
      <c r="M332" s="8"/>
      <c r="N332" s="2"/>
      <c r="O332" s="2"/>
      <c r="P332" s="2"/>
      <c r="Q332" s="2"/>
      <c r="R332" s="2"/>
      <c r="S332" s="2"/>
      <c r="T332" s="2"/>
      <c r="U332" s="2"/>
      <c r="V332" s="7"/>
      <c r="W332" s="2"/>
      <c r="X332" s="2"/>
      <c r="Y332" s="8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5"/>
      <c r="L333" s="2"/>
      <c r="M333" s="8"/>
      <c r="N333" s="2"/>
      <c r="O333" s="2"/>
      <c r="P333" s="2"/>
      <c r="Q333" s="2"/>
      <c r="R333" s="2"/>
      <c r="S333" s="2"/>
      <c r="T333" s="2"/>
      <c r="U333" s="2"/>
      <c r="V333" s="7"/>
      <c r="W333" s="2"/>
      <c r="X333" s="2"/>
      <c r="Y333" s="8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5"/>
      <c r="L334" s="2"/>
      <c r="M334" s="8"/>
      <c r="N334" s="2"/>
      <c r="O334" s="2"/>
      <c r="P334" s="2"/>
      <c r="Q334" s="2"/>
      <c r="R334" s="2"/>
      <c r="S334" s="2"/>
      <c r="T334" s="2"/>
      <c r="U334" s="2"/>
      <c r="V334" s="7"/>
      <c r="W334" s="2"/>
      <c r="X334" s="2"/>
      <c r="Y334" s="8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5"/>
      <c r="L335" s="2"/>
      <c r="M335" s="8"/>
      <c r="N335" s="2"/>
      <c r="O335" s="2"/>
      <c r="P335" s="2"/>
      <c r="Q335" s="2"/>
      <c r="R335" s="2"/>
      <c r="S335" s="2"/>
      <c r="T335" s="2"/>
      <c r="U335" s="2"/>
      <c r="V335" s="7"/>
      <c r="W335" s="2"/>
      <c r="X335" s="2"/>
      <c r="Y335" s="8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5"/>
      <c r="L336" s="2"/>
      <c r="M336" s="8"/>
      <c r="N336" s="2"/>
      <c r="O336" s="2"/>
      <c r="P336" s="2"/>
      <c r="Q336" s="2"/>
      <c r="R336" s="2"/>
      <c r="S336" s="2"/>
      <c r="T336" s="2"/>
      <c r="U336" s="2"/>
      <c r="V336" s="7"/>
      <c r="W336" s="2"/>
      <c r="X336" s="2"/>
      <c r="Y336" s="8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5"/>
      <c r="L337" s="2"/>
      <c r="M337" s="8"/>
      <c r="N337" s="2"/>
      <c r="O337" s="2"/>
      <c r="P337" s="2"/>
      <c r="Q337" s="2"/>
      <c r="R337" s="2"/>
      <c r="S337" s="2"/>
      <c r="T337" s="2"/>
      <c r="U337" s="2"/>
      <c r="V337" s="7"/>
      <c r="W337" s="2"/>
      <c r="X337" s="2"/>
      <c r="Y337" s="8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5"/>
      <c r="L338" s="2"/>
      <c r="M338" s="8"/>
      <c r="N338" s="2"/>
      <c r="O338" s="2"/>
      <c r="P338" s="2"/>
      <c r="Q338" s="2"/>
      <c r="R338" s="2"/>
      <c r="S338" s="2"/>
      <c r="T338" s="2"/>
      <c r="U338" s="2"/>
      <c r="V338" s="7"/>
      <c r="W338" s="2"/>
      <c r="X338" s="2"/>
      <c r="Y338" s="8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5"/>
      <c r="L339" s="2"/>
      <c r="M339" s="8"/>
      <c r="N339" s="2"/>
      <c r="O339" s="2"/>
      <c r="P339" s="2"/>
      <c r="Q339" s="2"/>
      <c r="R339" s="2"/>
      <c r="S339" s="2"/>
      <c r="T339" s="2"/>
      <c r="U339" s="2"/>
      <c r="V339" s="7"/>
      <c r="W339" s="2"/>
      <c r="X339" s="2"/>
      <c r="Y339" s="8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5"/>
      <c r="L340" s="2"/>
      <c r="M340" s="8"/>
      <c r="N340" s="2"/>
      <c r="O340" s="2"/>
      <c r="P340" s="2"/>
      <c r="Q340" s="2"/>
      <c r="R340" s="2"/>
      <c r="S340" s="2"/>
      <c r="T340" s="2"/>
      <c r="U340" s="2"/>
      <c r="V340" s="7"/>
      <c r="W340" s="2"/>
      <c r="X340" s="2"/>
      <c r="Y340" s="8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5"/>
      <c r="L341" s="2"/>
      <c r="M341" s="8"/>
      <c r="N341" s="2"/>
      <c r="O341" s="2"/>
      <c r="P341" s="2"/>
      <c r="Q341" s="2"/>
      <c r="R341" s="2"/>
      <c r="S341" s="2"/>
      <c r="T341" s="2"/>
      <c r="U341" s="2"/>
      <c r="V341" s="7"/>
      <c r="W341" s="2"/>
      <c r="X341" s="2"/>
      <c r="Y341" s="8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5"/>
      <c r="L342" s="2"/>
      <c r="M342" s="8"/>
      <c r="N342" s="2"/>
      <c r="O342" s="2"/>
      <c r="P342" s="2"/>
      <c r="Q342" s="2"/>
      <c r="R342" s="2"/>
      <c r="S342" s="2"/>
      <c r="T342" s="2"/>
      <c r="U342" s="2"/>
      <c r="V342" s="7"/>
      <c r="W342" s="2"/>
      <c r="X342" s="2"/>
      <c r="Y342" s="8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5"/>
      <c r="L343" s="2"/>
      <c r="M343" s="8"/>
      <c r="N343" s="2"/>
      <c r="O343" s="2"/>
      <c r="P343" s="2"/>
      <c r="Q343" s="2"/>
      <c r="R343" s="2"/>
      <c r="S343" s="2"/>
      <c r="T343" s="2"/>
      <c r="U343" s="2"/>
      <c r="V343" s="7"/>
      <c r="W343" s="2"/>
      <c r="X343" s="2"/>
      <c r="Y343" s="8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5"/>
      <c r="L344" s="2"/>
      <c r="M344" s="8"/>
      <c r="N344" s="2"/>
      <c r="O344" s="2"/>
      <c r="P344" s="2"/>
      <c r="Q344" s="2"/>
      <c r="R344" s="2"/>
      <c r="S344" s="2"/>
      <c r="T344" s="2"/>
      <c r="U344" s="2"/>
      <c r="V344" s="7"/>
      <c r="W344" s="2"/>
      <c r="X344" s="2"/>
      <c r="Y344" s="8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5"/>
      <c r="L345" s="2"/>
      <c r="M345" s="8"/>
      <c r="N345" s="2"/>
      <c r="O345" s="2"/>
      <c r="P345" s="2"/>
      <c r="Q345" s="2"/>
      <c r="R345" s="2"/>
      <c r="S345" s="2"/>
      <c r="T345" s="2"/>
      <c r="U345" s="2"/>
      <c r="V345" s="7"/>
      <c r="W345" s="2"/>
      <c r="X345" s="2"/>
      <c r="Y345" s="8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5"/>
      <c r="L346" s="2"/>
      <c r="M346" s="8"/>
      <c r="N346" s="2"/>
      <c r="O346" s="2"/>
      <c r="P346" s="2"/>
      <c r="Q346" s="2"/>
      <c r="R346" s="2"/>
      <c r="S346" s="2"/>
      <c r="T346" s="2"/>
      <c r="U346" s="2"/>
      <c r="V346" s="7"/>
      <c r="W346" s="2"/>
      <c r="X346" s="2"/>
      <c r="Y346" s="8"/>
      <c r="Z346" s="2"/>
    </row>
    <row r="347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5"/>
      <c r="L347" s="2"/>
      <c r="M347" s="8"/>
      <c r="N347" s="2"/>
      <c r="O347" s="2"/>
      <c r="P347" s="2"/>
      <c r="Q347" s="2"/>
      <c r="R347" s="2"/>
      <c r="S347" s="2"/>
      <c r="T347" s="2"/>
      <c r="U347" s="2"/>
      <c r="V347" s="7"/>
      <c r="W347" s="2"/>
      <c r="X347" s="2"/>
      <c r="Y347" s="8"/>
      <c r="Z347" s="2"/>
    </row>
    <row r="348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5"/>
      <c r="L348" s="2"/>
      <c r="M348" s="8"/>
      <c r="N348" s="2"/>
      <c r="O348" s="2"/>
      <c r="P348" s="2"/>
      <c r="Q348" s="2"/>
      <c r="R348" s="2"/>
      <c r="S348" s="2"/>
      <c r="T348" s="2"/>
      <c r="U348" s="2"/>
      <c r="V348" s="7"/>
      <c r="W348" s="2"/>
      <c r="X348" s="2"/>
      <c r="Y348" s="8"/>
      <c r="Z348" s="2"/>
    </row>
    <row r="349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5"/>
      <c r="L349" s="2"/>
      <c r="M349" s="8"/>
      <c r="N349" s="2"/>
      <c r="O349" s="2"/>
      <c r="P349" s="2"/>
      <c r="Q349" s="2"/>
      <c r="R349" s="2"/>
      <c r="S349" s="2"/>
      <c r="T349" s="2"/>
      <c r="U349" s="2"/>
      <c r="V349" s="7"/>
      <c r="W349" s="2"/>
      <c r="X349" s="2"/>
      <c r="Y349" s="8"/>
      <c r="Z349" s="2"/>
    </row>
    <row r="350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5"/>
      <c r="L350" s="2"/>
      <c r="M350" s="8"/>
      <c r="N350" s="2"/>
      <c r="O350" s="2"/>
      <c r="P350" s="2"/>
      <c r="Q350" s="2"/>
      <c r="R350" s="2"/>
      <c r="S350" s="2"/>
      <c r="T350" s="2"/>
      <c r="U350" s="2"/>
      <c r="V350" s="7"/>
      <c r="W350" s="2"/>
      <c r="X350" s="2"/>
      <c r="Y350" s="8"/>
      <c r="Z350" s="2"/>
    </row>
    <row r="35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5"/>
      <c r="L351" s="2"/>
      <c r="M351" s="8"/>
      <c r="N351" s="2"/>
      <c r="O351" s="2"/>
      <c r="P351" s="2"/>
      <c r="Q351" s="2"/>
      <c r="R351" s="2"/>
      <c r="S351" s="2"/>
      <c r="T351" s="2"/>
      <c r="U351" s="2"/>
      <c r="V351" s="7"/>
      <c r="W351" s="2"/>
      <c r="X351" s="2"/>
      <c r="Y351" s="8"/>
      <c r="Z351" s="2"/>
    </row>
    <row r="352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5"/>
      <c r="L352" s="2"/>
      <c r="M352" s="8"/>
      <c r="N352" s="2"/>
      <c r="O352" s="2"/>
      <c r="P352" s="2"/>
      <c r="Q352" s="2"/>
      <c r="R352" s="2"/>
      <c r="S352" s="2"/>
      <c r="T352" s="2"/>
      <c r="U352" s="2"/>
      <c r="V352" s="7"/>
      <c r="W352" s="2"/>
      <c r="X352" s="2"/>
      <c r="Y352" s="8"/>
      <c r="Z352" s="2"/>
    </row>
    <row r="353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5"/>
      <c r="L353" s="2"/>
      <c r="M353" s="8"/>
      <c r="N353" s="2"/>
      <c r="O353" s="2"/>
      <c r="P353" s="2"/>
      <c r="Q353" s="2"/>
      <c r="R353" s="2"/>
      <c r="S353" s="2"/>
      <c r="T353" s="2"/>
      <c r="U353" s="2"/>
      <c r="V353" s="7"/>
      <c r="W353" s="2"/>
      <c r="X353" s="2"/>
      <c r="Y353" s="8"/>
      <c r="Z353" s="2"/>
    </row>
    <row r="354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5"/>
      <c r="L354" s="2"/>
      <c r="M354" s="8"/>
      <c r="N354" s="2"/>
      <c r="O354" s="2"/>
      <c r="P354" s="2"/>
      <c r="Q354" s="2"/>
      <c r="R354" s="2"/>
      <c r="S354" s="2"/>
      <c r="T354" s="2"/>
      <c r="U354" s="2"/>
      <c r="V354" s="7"/>
      <c r="W354" s="2"/>
      <c r="X354" s="2"/>
      <c r="Y354" s="8"/>
      <c r="Z354" s="2"/>
    </row>
    <row r="355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5"/>
      <c r="L355" s="2"/>
      <c r="M355" s="8"/>
      <c r="N355" s="2"/>
      <c r="O355" s="2"/>
      <c r="P355" s="2"/>
      <c r="Q355" s="2"/>
      <c r="R355" s="2"/>
      <c r="S355" s="2"/>
      <c r="T355" s="2"/>
      <c r="U355" s="2"/>
      <c r="V355" s="7"/>
      <c r="W355" s="2"/>
      <c r="X355" s="2"/>
      <c r="Y355" s="8"/>
      <c r="Z355" s="2"/>
    </row>
    <row r="356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5"/>
      <c r="L356" s="2"/>
      <c r="M356" s="8"/>
      <c r="N356" s="2"/>
      <c r="O356" s="2"/>
      <c r="P356" s="2"/>
      <c r="Q356" s="2"/>
      <c r="R356" s="2"/>
      <c r="S356" s="2"/>
      <c r="T356" s="2"/>
      <c r="U356" s="2"/>
      <c r="V356" s="7"/>
      <c r="W356" s="2"/>
      <c r="X356" s="2"/>
      <c r="Y356" s="8"/>
      <c r="Z356" s="2"/>
    </row>
    <row r="357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5"/>
      <c r="L357" s="2"/>
      <c r="M357" s="8"/>
      <c r="N357" s="2"/>
      <c r="O357" s="2"/>
      <c r="P357" s="2"/>
      <c r="Q357" s="2"/>
      <c r="R357" s="2"/>
      <c r="S357" s="2"/>
      <c r="T357" s="2"/>
      <c r="U357" s="2"/>
      <c r="V357" s="7"/>
      <c r="W357" s="2"/>
      <c r="X357" s="2"/>
      <c r="Y357" s="8"/>
      <c r="Z357" s="2"/>
    </row>
    <row r="358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5"/>
      <c r="L358" s="2"/>
      <c r="M358" s="8"/>
      <c r="N358" s="2"/>
      <c r="O358" s="2"/>
      <c r="P358" s="2"/>
      <c r="Q358" s="2"/>
      <c r="R358" s="2"/>
      <c r="S358" s="2"/>
      <c r="T358" s="2"/>
      <c r="U358" s="2"/>
      <c r="V358" s="7"/>
      <c r="W358" s="2"/>
      <c r="X358" s="2"/>
      <c r="Y358" s="8"/>
      <c r="Z358" s="2"/>
    </row>
    <row r="359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5"/>
      <c r="L359" s="2"/>
      <c r="M359" s="8"/>
      <c r="N359" s="2"/>
      <c r="O359" s="2"/>
      <c r="P359" s="2"/>
      <c r="Q359" s="2"/>
      <c r="R359" s="2"/>
      <c r="S359" s="2"/>
      <c r="T359" s="2"/>
      <c r="U359" s="2"/>
      <c r="V359" s="7"/>
      <c r="W359" s="2"/>
      <c r="X359" s="2"/>
      <c r="Y359" s="8"/>
      <c r="Z359" s="2"/>
    </row>
    <row r="360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5"/>
      <c r="L360" s="2"/>
      <c r="M360" s="8"/>
      <c r="N360" s="2"/>
      <c r="O360" s="2"/>
      <c r="P360" s="2"/>
      <c r="Q360" s="2"/>
      <c r="R360" s="2"/>
      <c r="S360" s="2"/>
      <c r="T360" s="2"/>
      <c r="U360" s="2"/>
      <c r="V360" s="7"/>
      <c r="W360" s="2"/>
      <c r="X360" s="2"/>
      <c r="Y360" s="8"/>
      <c r="Z360" s="2"/>
    </row>
    <row r="36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5"/>
      <c r="L361" s="2"/>
      <c r="M361" s="8"/>
      <c r="N361" s="2"/>
      <c r="O361" s="2"/>
      <c r="P361" s="2"/>
      <c r="Q361" s="2"/>
      <c r="R361" s="2"/>
      <c r="S361" s="2"/>
      <c r="T361" s="2"/>
      <c r="U361" s="2"/>
      <c r="V361" s="7"/>
      <c r="W361" s="2"/>
      <c r="X361" s="2"/>
      <c r="Y361" s="8"/>
      <c r="Z361" s="2"/>
    </row>
    <row r="362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5"/>
      <c r="L362" s="2"/>
      <c r="M362" s="8"/>
      <c r="N362" s="2"/>
      <c r="O362" s="2"/>
      <c r="P362" s="2"/>
      <c r="Q362" s="2"/>
      <c r="R362" s="2"/>
      <c r="S362" s="2"/>
      <c r="T362" s="2"/>
      <c r="U362" s="2"/>
      <c r="V362" s="7"/>
      <c r="W362" s="2"/>
      <c r="X362" s="2"/>
      <c r="Y362" s="8"/>
      <c r="Z362" s="2"/>
    </row>
    <row r="363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5"/>
      <c r="L363" s="2"/>
      <c r="M363" s="8"/>
      <c r="N363" s="2"/>
      <c r="O363" s="2"/>
      <c r="P363" s="2"/>
      <c r="Q363" s="2"/>
      <c r="R363" s="2"/>
      <c r="S363" s="2"/>
      <c r="T363" s="2"/>
      <c r="U363" s="2"/>
      <c r="V363" s="7"/>
      <c r="W363" s="2"/>
      <c r="X363" s="2"/>
      <c r="Y363" s="8"/>
      <c r="Z363" s="2"/>
    </row>
    <row r="364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5"/>
      <c r="L364" s="2"/>
      <c r="M364" s="8"/>
      <c r="N364" s="2"/>
      <c r="O364" s="2"/>
      <c r="P364" s="2"/>
      <c r="Q364" s="2"/>
      <c r="R364" s="2"/>
      <c r="S364" s="2"/>
      <c r="T364" s="2"/>
      <c r="U364" s="2"/>
      <c r="V364" s="7"/>
      <c r="W364" s="2"/>
      <c r="X364" s="2"/>
      <c r="Y364" s="8"/>
      <c r="Z364" s="2"/>
    </row>
    <row r="365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5"/>
      <c r="L365" s="2"/>
      <c r="M365" s="8"/>
      <c r="N365" s="2"/>
      <c r="O365" s="2"/>
      <c r="P365" s="2"/>
      <c r="Q365" s="2"/>
      <c r="R365" s="2"/>
      <c r="S365" s="2"/>
      <c r="T365" s="2"/>
      <c r="U365" s="2"/>
      <c r="V365" s="7"/>
      <c r="W365" s="2"/>
      <c r="X365" s="2"/>
      <c r="Y365" s="8"/>
      <c r="Z365" s="2"/>
    </row>
    <row r="366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5"/>
      <c r="L366" s="2"/>
      <c r="M366" s="8"/>
      <c r="N366" s="2"/>
      <c r="O366" s="2"/>
      <c r="P366" s="2"/>
      <c r="Q366" s="2"/>
      <c r="R366" s="2"/>
      <c r="S366" s="2"/>
      <c r="T366" s="2"/>
      <c r="U366" s="2"/>
      <c r="V366" s="7"/>
      <c r="W366" s="2"/>
      <c r="X366" s="2"/>
      <c r="Y366" s="8"/>
      <c r="Z366" s="2"/>
    </row>
    <row r="367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5"/>
      <c r="L367" s="2"/>
      <c r="M367" s="8"/>
      <c r="N367" s="2"/>
      <c r="O367" s="2"/>
      <c r="P367" s="2"/>
      <c r="Q367" s="2"/>
      <c r="R367" s="2"/>
      <c r="S367" s="2"/>
      <c r="T367" s="2"/>
      <c r="U367" s="2"/>
      <c r="V367" s="7"/>
      <c r="W367" s="2"/>
      <c r="X367" s="2"/>
      <c r="Y367" s="8"/>
      <c r="Z367" s="2"/>
    </row>
    <row r="368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5"/>
      <c r="L368" s="2"/>
      <c r="M368" s="8"/>
      <c r="N368" s="2"/>
      <c r="O368" s="2"/>
      <c r="P368" s="2"/>
      <c r="Q368" s="2"/>
      <c r="R368" s="2"/>
      <c r="S368" s="2"/>
      <c r="T368" s="2"/>
      <c r="U368" s="2"/>
      <c r="V368" s="7"/>
      <c r="W368" s="2"/>
      <c r="X368" s="2"/>
      <c r="Y368" s="8"/>
      <c r="Z368" s="2"/>
    </row>
    <row r="369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5"/>
      <c r="L369" s="2"/>
      <c r="M369" s="8"/>
      <c r="N369" s="2"/>
      <c r="O369" s="2"/>
      <c r="P369" s="2"/>
      <c r="Q369" s="2"/>
      <c r="R369" s="2"/>
      <c r="S369" s="2"/>
      <c r="T369" s="2"/>
      <c r="U369" s="2"/>
      <c r="V369" s="7"/>
      <c r="W369" s="2"/>
      <c r="X369" s="2"/>
      <c r="Y369" s="8"/>
      <c r="Z369" s="2"/>
    </row>
    <row r="370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5"/>
      <c r="L370" s="2"/>
      <c r="M370" s="8"/>
      <c r="N370" s="2"/>
      <c r="O370" s="2"/>
      <c r="P370" s="2"/>
      <c r="Q370" s="2"/>
      <c r="R370" s="2"/>
      <c r="S370" s="2"/>
      <c r="T370" s="2"/>
      <c r="U370" s="2"/>
      <c r="V370" s="7"/>
      <c r="W370" s="2"/>
      <c r="X370" s="2"/>
      <c r="Y370" s="8"/>
      <c r="Z370" s="2"/>
    </row>
    <row r="37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5"/>
      <c r="L371" s="2"/>
      <c r="M371" s="8"/>
      <c r="N371" s="2"/>
      <c r="O371" s="2"/>
      <c r="P371" s="2"/>
      <c r="Q371" s="2"/>
      <c r="R371" s="2"/>
      <c r="S371" s="2"/>
      <c r="T371" s="2"/>
      <c r="U371" s="2"/>
      <c r="V371" s="7"/>
      <c r="W371" s="2"/>
      <c r="X371" s="2"/>
      <c r="Y371" s="8"/>
      <c r="Z371" s="2"/>
    </row>
    <row r="372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5"/>
      <c r="L372" s="2"/>
      <c r="M372" s="8"/>
      <c r="N372" s="2"/>
      <c r="O372" s="2"/>
      <c r="P372" s="2"/>
      <c r="Q372" s="2"/>
      <c r="R372" s="2"/>
      <c r="S372" s="2"/>
      <c r="T372" s="2"/>
      <c r="U372" s="2"/>
      <c r="V372" s="7"/>
      <c r="W372" s="2"/>
      <c r="X372" s="2"/>
      <c r="Y372" s="8"/>
      <c r="Z372" s="2"/>
    </row>
    <row r="373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5"/>
      <c r="L373" s="2"/>
      <c r="M373" s="8"/>
      <c r="N373" s="2"/>
      <c r="O373" s="2"/>
      <c r="P373" s="2"/>
      <c r="Q373" s="2"/>
      <c r="R373" s="2"/>
      <c r="S373" s="2"/>
      <c r="T373" s="2"/>
      <c r="U373" s="2"/>
      <c r="V373" s="7"/>
      <c r="W373" s="2"/>
      <c r="X373" s="2"/>
      <c r="Y373" s="8"/>
      <c r="Z373" s="2"/>
    </row>
    <row r="374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5"/>
      <c r="L374" s="2"/>
      <c r="M374" s="8"/>
      <c r="N374" s="2"/>
      <c r="O374" s="2"/>
      <c r="P374" s="2"/>
      <c r="Q374" s="2"/>
      <c r="R374" s="2"/>
      <c r="S374" s="2"/>
      <c r="T374" s="2"/>
      <c r="U374" s="2"/>
      <c r="V374" s="7"/>
      <c r="W374" s="2"/>
      <c r="X374" s="2"/>
      <c r="Y374" s="8"/>
      <c r="Z374" s="2"/>
    </row>
    <row r="375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5"/>
      <c r="L375" s="2"/>
      <c r="M375" s="8"/>
      <c r="N375" s="2"/>
      <c r="O375" s="2"/>
      <c r="P375" s="2"/>
      <c r="Q375" s="2"/>
      <c r="R375" s="2"/>
      <c r="S375" s="2"/>
      <c r="T375" s="2"/>
      <c r="U375" s="2"/>
      <c r="V375" s="7"/>
      <c r="W375" s="2"/>
      <c r="X375" s="2"/>
      <c r="Y375" s="8"/>
      <c r="Z375" s="2"/>
    </row>
    <row r="376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5"/>
      <c r="L376" s="2"/>
      <c r="M376" s="8"/>
      <c r="N376" s="2"/>
      <c r="O376" s="2"/>
      <c r="P376" s="2"/>
      <c r="Q376" s="2"/>
      <c r="R376" s="2"/>
      <c r="S376" s="2"/>
      <c r="T376" s="2"/>
      <c r="U376" s="2"/>
      <c r="V376" s="7"/>
      <c r="W376" s="2"/>
      <c r="X376" s="2"/>
      <c r="Y376" s="8"/>
      <c r="Z376" s="2"/>
    </row>
    <row r="377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5"/>
      <c r="L377" s="2"/>
      <c r="M377" s="8"/>
      <c r="N377" s="2"/>
      <c r="O377" s="2"/>
      <c r="P377" s="2"/>
      <c r="Q377" s="2"/>
      <c r="R377" s="2"/>
      <c r="S377" s="2"/>
      <c r="T377" s="2"/>
      <c r="U377" s="2"/>
      <c r="V377" s="7"/>
      <c r="W377" s="2"/>
      <c r="X377" s="2"/>
      <c r="Y377" s="8"/>
      <c r="Z377" s="2"/>
    </row>
    <row r="378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5"/>
      <c r="L378" s="2"/>
      <c r="M378" s="8"/>
      <c r="N378" s="2"/>
      <c r="O378" s="2"/>
      <c r="P378" s="2"/>
      <c r="Q378" s="2"/>
      <c r="R378" s="2"/>
      <c r="S378" s="2"/>
      <c r="T378" s="2"/>
      <c r="U378" s="2"/>
      <c r="V378" s="7"/>
      <c r="W378" s="2"/>
      <c r="X378" s="2"/>
      <c r="Y378" s="8"/>
      <c r="Z378" s="2"/>
    </row>
    <row r="379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5"/>
      <c r="L379" s="2"/>
      <c r="M379" s="8"/>
      <c r="N379" s="2"/>
      <c r="O379" s="2"/>
      <c r="P379" s="2"/>
      <c r="Q379" s="2"/>
      <c r="R379" s="2"/>
      <c r="S379" s="2"/>
      <c r="T379" s="2"/>
      <c r="U379" s="2"/>
      <c r="V379" s="7"/>
      <c r="W379" s="2"/>
      <c r="X379" s="2"/>
      <c r="Y379" s="8"/>
      <c r="Z379" s="2"/>
    </row>
    <row r="380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5"/>
      <c r="L380" s="2"/>
      <c r="M380" s="8"/>
      <c r="N380" s="2"/>
      <c r="O380" s="2"/>
      <c r="P380" s="2"/>
      <c r="Q380" s="2"/>
      <c r="R380" s="2"/>
      <c r="S380" s="2"/>
      <c r="T380" s="2"/>
      <c r="U380" s="2"/>
      <c r="V380" s="7"/>
      <c r="W380" s="2"/>
      <c r="X380" s="2"/>
      <c r="Y380" s="8"/>
      <c r="Z380" s="2"/>
    </row>
    <row r="38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5"/>
      <c r="L381" s="2"/>
      <c r="M381" s="8"/>
      <c r="N381" s="2"/>
      <c r="O381" s="2"/>
      <c r="P381" s="2"/>
      <c r="Q381" s="2"/>
      <c r="R381" s="2"/>
      <c r="S381" s="2"/>
      <c r="T381" s="2"/>
      <c r="U381" s="2"/>
      <c r="V381" s="7"/>
      <c r="W381" s="2"/>
      <c r="X381" s="2"/>
      <c r="Y381" s="8"/>
      <c r="Z381" s="2"/>
    </row>
    <row r="382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5"/>
      <c r="L382" s="2"/>
      <c r="M382" s="8"/>
      <c r="N382" s="2"/>
      <c r="O382" s="2"/>
      <c r="P382" s="2"/>
      <c r="Q382" s="2"/>
      <c r="R382" s="2"/>
      <c r="S382" s="2"/>
      <c r="T382" s="2"/>
      <c r="U382" s="2"/>
      <c r="V382" s="7"/>
      <c r="W382" s="2"/>
      <c r="X382" s="2"/>
      <c r="Y382" s="8"/>
      <c r="Z382" s="2"/>
    </row>
    <row r="383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5"/>
      <c r="L383" s="2"/>
      <c r="M383" s="8"/>
      <c r="N383" s="2"/>
      <c r="O383" s="2"/>
      <c r="P383" s="2"/>
      <c r="Q383" s="2"/>
      <c r="R383" s="2"/>
      <c r="S383" s="2"/>
      <c r="T383" s="2"/>
      <c r="U383" s="2"/>
      <c r="V383" s="7"/>
      <c r="W383" s="2"/>
      <c r="X383" s="2"/>
      <c r="Y383" s="8"/>
      <c r="Z383" s="2"/>
    </row>
    <row r="384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5"/>
      <c r="L384" s="2"/>
      <c r="M384" s="8"/>
      <c r="N384" s="2"/>
      <c r="O384" s="2"/>
      <c r="P384" s="2"/>
      <c r="Q384" s="2"/>
      <c r="R384" s="2"/>
      <c r="S384" s="2"/>
      <c r="T384" s="2"/>
      <c r="U384" s="2"/>
      <c r="V384" s="7"/>
      <c r="W384" s="2"/>
      <c r="X384" s="2"/>
      <c r="Y384" s="8"/>
      <c r="Z384" s="2"/>
    </row>
    <row r="385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5"/>
      <c r="L385" s="2"/>
      <c r="M385" s="8"/>
      <c r="N385" s="2"/>
      <c r="O385" s="2"/>
      <c r="P385" s="2"/>
      <c r="Q385" s="2"/>
      <c r="R385" s="2"/>
      <c r="S385" s="2"/>
      <c r="T385" s="2"/>
      <c r="U385" s="2"/>
      <c r="V385" s="7"/>
      <c r="W385" s="2"/>
      <c r="X385" s="2"/>
      <c r="Y385" s="8"/>
      <c r="Z385" s="2"/>
    </row>
    <row r="386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5"/>
      <c r="L386" s="2"/>
      <c r="M386" s="8"/>
      <c r="N386" s="2"/>
      <c r="O386" s="2"/>
      <c r="P386" s="2"/>
      <c r="Q386" s="2"/>
      <c r="R386" s="2"/>
      <c r="S386" s="2"/>
      <c r="T386" s="2"/>
      <c r="U386" s="2"/>
      <c r="V386" s="7"/>
      <c r="W386" s="2"/>
      <c r="X386" s="2"/>
      <c r="Y386" s="8"/>
      <c r="Z386" s="2"/>
    </row>
    <row r="387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5"/>
      <c r="L387" s="2"/>
      <c r="M387" s="8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8"/>
      <c r="Z387" s="2"/>
    </row>
    <row r="388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5"/>
      <c r="L388" s="2"/>
      <c r="M388" s="8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8"/>
      <c r="Z388" s="2"/>
    </row>
    <row r="389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5"/>
      <c r="L389" s="2"/>
      <c r="M389" s="8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8"/>
      <c r="Z389" s="2"/>
    </row>
    <row r="390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5"/>
      <c r="L390" s="2"/>
      <c r="M390" s="8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8"/>
      <c r="Z390" s="2"/>
    </row>
    <row r="39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5"/>
      <c r="L391" s="2"/>
      <c r="M391" s="8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8"/>
      <c r="Z391" s="2"/>
    </row>
    <row r="392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5"/>
      <c r="L392" s="2"/>
      <c r="M392" s="8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8"/>
      <c r="Z392" s="2"/>
    </row>
    <row r="393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5"/>
      <c r="L393" s="2"/>
      <c r="M393" s="8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8"/>
      <c r="Z393" s="2"/>
    </row>
    <row r="394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5"/>
      <c r="L394" s="2"/>
      <c r="M394" s="8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8"/>
      <c r="Z394" s="2"/>
    </row>
    <row r="395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5"/>
      <c r="L395" s="2"/>
      <c r="M395" s="8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8"/>
      <c r="Z395" s="2"/>
    </row>
    <row r="396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5"/>
      <c r="L396" s="2"/>
      <c r="M396" s="8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8"/>
      <c r="Z396" s="2"/>
    </row>
    <row r="397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5"/>
      <c r="L397" s="2"/>
      <c r="M397" s="8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8"/>
      <c r="Z397" s="2"/>
    </row>
    <row r="398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5"/>
      <c r="L398" s="2"/>
      <c r="M398" s="8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8"/>
      <c r="Z398" s="2"/>
    </row>
    <row r="399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5"/>
      <c r="L399" s="2"/>
      <c r="M399" s="8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8"/>
      <c r="Z399" s="2"/>
    </row>
    <row r="400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5"/>
      <c r="L400" s="2"/>
      <c r="M400" s="8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8"/>
      <c r="Z400" s="2"/>
    </row>
    <row r="40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5"/>
      <c r="L401" s="2"/>
      <c r="M401" s="8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8"/>
      <c r="Z401" s="2"/>
    </row>
    <row r="402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5"/>
      <c r="L402" s="2"/>
      <c r="M402" s="8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8"/>
      <c r="Z402" s="2"/>
    </row>
    <row r="403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5"/>
      <c r="L403" s="2"/>
      <c r="M403" s="8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8"/>
      <c r="Z403" s="2"/>
    </row>
    <row r="404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5"/>
      <c r="L404" s="2"/>
      <c r="M404" s="8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8"/>
      <c r="Z404" s="2"/>
    </row>
    <row r="405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5"/>
      <c r="L405" s="2"/>
      <c r="M405" s="8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8"/>
      <c r="Z405" s="2"/>
    </row>
    <row r="406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5"/>
      <c r="L406" s="2"/>
      <c r="M406" s="8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8"/>
      <c r="Z406" s="2"/>
    </row>
    <row r="407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5"/>
      <c r="L407" s="2"/>
      <c r="M407" s="8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8"/>
      <c r="Z407" s="2"/>
    </row>
    <row r="408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5"/>
      <c r="L408" s="2"/>
      <c r="M408" s="8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8"/>
      <c r="Z408" s="2"/>
    </row>
    <row r="409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5"/>
      <c r="L409" s="2"/>
      <c r="M409" s="8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8"/>
      <c r="Z409" s="2"/>
    </row>
    <row r="410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5"/>
      <c r="L410" s="2"/>
      <c r="M410" s="8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8"/>
      <c r="Z410" s="2"/>
    </row>
    <row r="41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5"/>
      <c r="L411" s="2"/>
      <c r="M411" s="8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8"/>
      <c r="Z411" s="2"/>
    </row>
    <row r="412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5"/>
      <c r="L412" s="2"/>
      <c r="M412" s="8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8"/>
      <c r="Z412" s="2"/>
    </row>
    <row r="413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5"/>
      <c r="L413" s="2"/>
      <c r="M413" s="8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8"/>
      <c r="Z413" s="2"/>
    </row>
    <row r="414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5"/>
      <c r="L414" s="2"/>
      <c r="M414" s="8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8"/>
      <c r="Z414" s="2"/>
    </row>
    <row r="415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5"/>
      <c r="L415" s="2"/>
      <c r="M415" s="8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8"/>
      <c r="Z415" s="2"/>
    </row>
    <row r="416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5"/>
      <c r="L416" s="2"/>
      <c r="M416" s="8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8"/>
      <c r="Z416" s="2"/>
    </row>
    <row r="417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5"/>
      <c r="L417" s="2"/>
      <c r="M417" s="8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8"/>
      <c r="Z417" s="2"/>
    </row>
    <row r="418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5"/>
      <c r="L418" s="2"/>
      <c r="M418" s="8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8"/>
      <c r="Z418" s="2"/>
    </row>
    <row r="419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5"/>
      <c r="L419" s="2"/>
      <c r="M419" s="8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8"/>
      <c r="Z419" s="2"/>
    </row>
    <row r="420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5"/>
      <c r="L420" s="2"/>
      <c r="M420" s="8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8"/>
      <c r="Z420" s="2"/>
    </row>
    <row r="42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5"/>
      <c r="L421" s="2"/>
      <c r="M421" s="8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8"/>
      <c r="Z421" s="2"/>
    </row>
    <row r="422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5"/>
      <c r="L422" s="2"/>
      <c r="M422" s="8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8"/>
      <c r="Z422" s="2"/>
    </row>
    <row r="423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5"/>
      <c r="L423" s="2"/>
      <c r="M423" s="8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8"/>
      <c r="Z423" s="2"/>
    </row>
    <row r="424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5"/>
      <c r="L424" s="2"/>
      <c r="M424" s="8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8"/>
      <c r="Z424" s="2"/>
    </row>
    <row r="425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5"/>
      <c r="L425" s="2"/>
      <c r="M425" s="8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8"/>
      <c r="Z425" s="2"/>
    </row>
    <row r="426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5"/>
      <c r="L426" s="2"/>
      <c r="M426" s="8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8"/>
      <c r="Z426" s="2"/>
    </row>
    <row r="427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5"/>
      <c r="L427" s="2"/>
      <c r="M427" s="8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8"/>
      <c r="Z427" s="2"/>
    </row>
    <row r="428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5"/>
      <c r="L428" s="2"/>
      <c r="M428" s="8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8"/>
      <c r="Z428" s="2"/>
    </row>
    <row r="429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5"/>
      <c r="L429" s="2"/>
      <c r="M429" s="8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8"/>
      <c r="Z429" s="2"/>
    </row>
    <row r="430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5"/>
      <c r="L430" s="2"/>
      <c r="M430" s="8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8"/>
      <c r="Z430" s="2"/>
    </row>
    <row r="43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5"/>
      <c r="L431" s="2"/>
      <c r="M431" s="8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8"/>
      <c r="Z431" s="2"/>
    </row>
    <row r="432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5"/>
      <c r="L432" s="2"/>
      <c r="M432" s="8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8"/>
      <c r="Z432" s="2"/>
    </row>
    <row r="433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5"/>
      <c r="L433" s="2"/>
      <c r="M433" s="8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8"/>
      <c r="Z433" s="2"/>
    </row>
    <row r="434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5"/>
      <c r="L434" s="2"/>
      <c r="M434" s="8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8"/>
      <c r="Z434" s="2"/>
    </row>
    <row r="435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5"/>
      <c r="L435" s="2"/>
      <c r="M435" s="8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8"/>
      <c r="Z435" s="2"/>
    </row>
    <row r="436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5"/>
      <c r="L436" s="2"/>
      <c r="M436" s="8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8"/>
      <c r="Z436" s="2"/>
    </row>
    <row r="437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5"/>
      <c r="L437" s="2"/>
      <c r="M437" s="8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8"/>
      <c r="Z437" s="2"/>
    </row>
    <row r="438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5"/>
      <c r="L438" s="2"/>
      <c r="M438" s="8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8"/>
      <c r="Z438" s="2"/>
    </row>
    <row r="439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5"/>
      <c r="L439" s="2"/>
      <c r="M439" s="8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8"/>
      <c r="Z439" s="2"/>
    </row>
    <row r="440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5"/>
      <c r="L440" s="2"/>
      <c r="M440" s="8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8"/>
      <c r="Z440" s="2"/>
    </row>
    <row r="44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5"/>
      <c r="L441" s="2"/>
      <c r="M441" s="8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8"/>
      <c r="Z441" s="2"/>
    </row>
    <row r="442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5"/>
      <c r="L442" s="2"/>
      <c r="M442" s="8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8"/>
      <c r="Z442" s="2"/>
    </row>
    <row r="443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5"/>
      <c r="L443" s="2"/>
      <c r="M443" s="8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8"/>
      <c r="Z443" s="2"/>
    </row>
    <row r="444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5"/>
      <c r="L444" s="2"/>
      <c r="M444" s="8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8"/>
      <c r="Z444" s="2"/>
    </row>
    <row r="445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5"/>
      <c r="L445" s="2"/>
      <c r="M445" s="8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8"/>
      <c r="Z445" s="2"/>
    </row>
    <row r="446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5"/>
      <c r="L446" s="2"/>
      <c r="M446" s="8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8"/>
      <c r="Z446" s="2"/>
    </row>
    <row r="447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5"/>
      <c r="L447" s="2"/>
      <c r="M447" s="8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8"/>
      <c r="Z447" s="2"/>
    </row>
    <row r="448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5"/>
      <c r="L448" s="2"/>
      <c r="M448" s="8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8"/>
      <c r="Z448" s="2"/>
    </row>
    <row r="449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5"/>
      <c r="L449" s="2"/>
      <c r="M449" s="8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8"/>
      <c r="Z449" s="2"/>
    </row>
    <row r="450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5"/>
      <c r="L450" s="2"/>
      <c r="M450" s="8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8"/>
      <c r="Z450" s="2"/>
    </row>
    <row r="45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5"/>
      <c r="L451" s="2"/>
      <c r="M451" s="8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8"/>
      <c r="Z451" s="2"/>
    </row>
    <row r="452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5"/>
      <c r="L452" s="2"/>
      <c r="M452" s="8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8"/>
      <c r="Z452" s="2"/>
    </row>
    <row r="453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5"/>
      <c r="L453" s="2"/>
      <c r="M453" s="8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8"/>
      <c r="Z453" s="2"/>
    </row>
    <row r="454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5"/>
      <c r="L454" s="2"/>
      <c r="M454" s="8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8"/>
      <c r="Z454" s="2"/>
    </row>
    <row r="455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5"/>
      <c r="L455" s="2"/>
      <c r="M455" s="8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8"/>
      <c r="Z455" s="2"/>
    </row>
    <row r="456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5"/>
      <c r="L456" s="2"/>
      <c r="M456" s="8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8"/>
      <c r="Z456" s="2"/>
    </row>
    <row r="457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5"/>
      <c r="L457" s="2"/>
      <c r="M457" s="8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8"/>
      <c r="Z457" s="2"/>
    </row>
    <row r="458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5"/>
      <c r="L458" s="2"/>
      <c r="M458" s="8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8"/>
      <c r="Z458" s="2"/>
    </row>
    <row r="459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5"/>
      <c r="L459" s="2"/>
      <c r="M459" s="8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8"/>
      <c r="Z459" s="2"/>
    </row>
    <row r="460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5"/>
      <c r="L460" s="2"/>
      <c r="M460" s="8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8"/>
      <c r="Z460" s="2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5"/>
      <c r="L461" s="2"/>
      <c r="M461" s="8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8"/>
      <c r="Z461" s="2"/>
    </row>
    <row r="462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5"/>
      <c r="L462" s="2"/>
      <c r="M462" s="8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8"/>
      <c r="Z462" s="2"/>
    </row>
    <row r="463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5"/>
      <c r="L463" s="2"/>
      <c r="M463" s="8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8"/>
      <c r="Z463" s="2"/>
    </row>
    <row r="464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5"/>
      <c r="L464" s="2"/>
      <c r="M464" s="8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8"/>
      <c r="Z464" s="2"/>
    </row>
    <row r="465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5"/>
      <c r="L465" s="2"/>
      <c r="M465" s="8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8"/>
      <c r="Z465" s="2"/>
    </row>
    <row r="466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5"/>
      <c r="L466" s="2"/>
      <c r="M466" s="8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8"/>
      <c r="Z466" s="2"/>
    </row>
    <row r="467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5"/>
      <c r="L467" s="2"/>
      <c r="M467" s="8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8"/>
      <c r="Z467" s="2"/>
    </row>
    <row r="468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5"/>
      <c r="L468" s="2"/>
      <c r="M468" s="8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8"/>
      <c r="Z468" s="2"/>
    </row>
    <row r="469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5"/>
      <c r="L469" s="2"/>
      <c r="M469" s="8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8"/>
      <c r="Z469" s="2"/>
    </row>
    <row r="470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5"/>
      <c r="L470" s="2"/>
      <c r="M470" s="8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8"/>
      <c r="Z470" s="2"/>
    </row>
    <row r="47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5"/>
      <c r="L471" s="2"/>
      <c r="M471" s="8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8"/>
      <c r="Z471" s="2"/>
    </row>
    <row r="472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5"/>
      <c r="L472" s="2"/>
      <c r="M472" s="8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8"/>
      <c r="Z472" s="2"/>
    </row>
    <row r="473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5"/>
      <c r="L473" s="2"/>
      <c r="M473" s="8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8"/>
      <c r="Z473" s="2"/>
    </row>
    <row r="474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5"/>
      <c r="L474" s="2"/>
      <c r="M474" s="8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8"/>
      <c r="Z474" s="2"/>
    </row>
    <row r="475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5"/>
      <c r="L475" s="2"/>
      <c r="M475" s="8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8"/>
      <c r="Z475" s="2"/>
    </row>
    <row r="476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5"/>
      <c r="L476" s="2"/>
      <c r="M476" s="8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8"/>
      <c r="Z476" s="2"/>
    </row>
    <row r="477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5"/>
      <c r="L477" s="2"/>
      <c r="M477" s="8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8"/>
      <c r="Z477" s="2"/>
    </row>
    <row r="478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5"/>
      <c r="L478" s="2"/>
      <c r="M478" s="8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8"/>
      <c r="Z478" s="2"/>
    </row>
    <row r="479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5"/>
      <c r="L479" s="2"/>
      <c r="M479" s="8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8"/>
      <c r="Z479" s="2"/>
    </row>
    <row r="480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5"/>
      <c r="L480" s="2"/>
      <c r="M480" s="8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8"/>
      <c r="Z480" s="2"/>
    </row>
    <row r="48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5"/>
      <c r="L481" s="2"/>
      <c r="M481" s="8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8"/>
      <c r="Z481" s="2"/>
    </row>
    <row r="482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5"/>
      <c r="L482" s="2"/>
      <c r="M482" s="8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8"/>
      <c r="Z482" s="2"/>
    </row>
    <row r="483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5"/>
      <c r="L483" s="2"/>
      <c r="M483" s="8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8"/>
      <c r="Z483" s="2"/>
    </row>
    <row r="484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5"/>
      <c r="L484" s="2"/>
      <c r="M484" s="8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8"/>
      <c r="Z484" s="2"/>
    </row>
    <row r="485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5"/>
      <c r="L485" s="2"/>
      <c r="M485" s="8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8"/>
      <c r="Z485" s="2"/>
    </row>
    <row r="486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5"/>
      <c r="L486" s="2"/>
      <c r="M486" s="8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8"/>
      <c r="Z486" s="2"/>
    </row>
    <row r="487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5"/>
      <c r="L487" s="2"/>
      <c r="M487" s="8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8"/>
      <c r="Z487" s="2"/>
    </row>
    <row r="488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5"/>
      <c r="L488" s="2"/>
      <c r="M488" s="8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8"/>
      <c r="Z488" s="2"/>
    </row>
    <row r="489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5"/>
      <c r="L489" s="2"/>
      <c r="M489" s="8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8"/>
      <c r="Z489" s="2"/>
    </row>
    <row r="490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5"/>
      <c r="L490" s="2"/>
      <c r="M490" s="8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8"/>
      <c r="Z490" s="2"/>
    </row>
    <row r="49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5"/>
      <c r="L491" s="2"/>
      <c r="M491" s="8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8"/>
      <c r="Z491" s="2"/>
    </row>
    <row r="492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5"/>
      <c r="L492" s="2"/>
      <c r="M492" s="8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8"/>
      <c r="Z492" s="2"/>
    </row>
    <row r="493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5"/>
      <c r="L493" s="2"/>
      <c r="M493" s="8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8"/>
      <c r="Z493" s="2"/>
    </row>
    <row r="494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5"/>
      <c r="L494" s="2"/>
      <c r="M494" s="8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8"/>
      <c r="Z494" s="2"/>
    </row>
    <row r="495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5"/>
      <c r="L495" s="2"/>
      <c r="M495" s="8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8"/>
      <c r="Z495" s="2"/>
    </row>
    <row r="496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5"/>
      <c r="L496" s="2"/>
      <c r="M496" s="8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8"/>
      <c r="Z496" s="2"/>
    </row>
    <row r="497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5"/>
      <c r="L497" s="2"/>
      <c r="M497" s="8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8"/>
      <c r="Z497" s="2"/>
    </row>
    <row r="498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5"/>
      <c r="L498" s="2"/>
      <c r="M498" s="8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8"/>
      <c r="Z498" s="2"/>
    </row>
    <row r="499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5"/>
      <c r="L499" s="2"/>
      <c r="M499" s="8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8"/>
      <c r="Z499" s="2"/>
    </row>
    <row r="500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5"/>
      <c r="L500" s="2"/>
      <c r="M500" s="8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8"/>
      <c r="Z500" s="2"/>
    </row>
    <row r="50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5"/>
      <c r="L501" s="2"/>
      <c r="M501" s="8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8"/>
      <c r="Z501" s="2"/>
    </row>
    <row r="502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5"/>
      <c r="L502" s="2"/>
      <c r="M502" s="8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8"/>
      <c r="Z502" s="2"/>
    </row>
    <row r="503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5"/>
      <c r="L503" s="2"/>
      <c r="M503" s="8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8"/>
      <c r="Z503" s="2"/>
    </row>
    <row r="504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5"/>
      <c r="L504" s="2"/>
      <c r="M504" s="8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8"/>
      <c r="Z504" s="2"/>
    </row>
    <row r="505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5"/>
      <c r="L505" s="2"/>
      <c r="M505" s="8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8"/>
      <c r="Z505" s="2"/>
    </row>
    <row r="506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5"/>
      <c r="L506" s="2"/>
      <c r="M506" s="8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8"/>
      <c r="Z506" s="2"/>
    </row>
    <row r="507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5"/>
      <c r="L507" s="2"/>
      <c r="M507" s="8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8"/>
      <c r="Z507" s="2"/>
    </row>
    <row r="508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5"/>
      <c r="L508" s="2"/>
      <c r="M508" s="8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8"/>
      <c r="Z508" s="2"/>
    </row>
    <row r="509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5"/>
      <c r="L509" s="2"/>
      <c r="M509" s="8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8"/>
      <c r="Z509" s="2"/>
    </row>
    <row r="510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5"/>
      <c r="L510" s="2"/>
      <c r="M510" s="8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8"/>
      <c r="Z510" s="2"/>
    </row>
    <row r="51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5"/>
      <c r="L511" s="2"/>
      <c r="M511" s="8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8"/>
      <c r="Z511" s="2"/>
    </row>
    <row r="512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5"/>
      <c r="L512" s="2"/>
      <c r="M512" s="8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8"/>
      <c r="Z512" s="2"/>
    </row>
    <row r="513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5"/>
      <c r="L513" s="2"/>
      <c r="M513" s="8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8"/>
      <c r="Z513" s="2"/>
    </row>
    <row r="514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5"/>
      <c r="L514" s="2"/>
      <c r="M514" s="8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8"/>
      <c r="Z514" s="2"/>
    </row>
    <row r="515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5"/>
      <c r="L515" s="2"/>
      <c r="M515" s="8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8"/>
      <c r="Z515" s="2"/>
    </row>
    <row r="516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5"/>
      <c r="L516" s="2"/>
      <c r="M516" s="8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8"/>
      <c r="Z516" s="2"/>
    </row>
    <row r="517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5"/>
      <c r="L517" s="2"/>
      <c r="M517" s="8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8"/>
      <c r="Z517" s="2"/>
    </row>
    <row r="518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5"/>
      <c r="L518" s="2"/>
      <c r="M518" s="8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8"/>
      <c r="Z518" s="2"/>
    </row>
    <row r="519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5"/>
      <c r="L519" s="2"/>
      <c r="M519" s="8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8"/>
      <c r="Z519" s="2"/>
    </row>
    <row r="520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5"/>
      <c r="L520" s="2"/>
      <c r="M520" s="8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8"/>
      <c r="Z520" s="2"/>
    </row>
    <row r="52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5"/>
      <c r="L521" s="2"/>
      <c r="M521" s="8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8"/>
      <c r="Z521" s="2"/>
    </row>
    <row r="522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5"/>
      <c r="L522" s="2"/>
      <c r="M522" s="8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8"/>
      <c r="Z522" s="2"/>
    </row>
    <row r="523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5"/>
      <c r="L523" s="2"/>
      <c r="M523" s="8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8"/>
      <c r="Z523" s="2"/>
    </row>
    <row r="524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5"/>
      <c r="L524" s="2"/>
      <c r="M524" s="8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8"/>
      <c r="Z524" s="2"/>
    </row>
    <row r="525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5"/>
      <c r="L525" s="2"/>
      <c r="M525" s="8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8"/>
      <c r="Z525" s="2"/>
    </row>
    <row r="526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5"/>
      <c r="L526" s="2"/>
      <c r="M526" s="8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8"/>
      <c r="Z526" s="2"/>
    </row>
    <row r="527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5"/>
      <c r="L527" s="2"/>
      <c r="M527" s="8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8"/>
      <c r="Z527" s="2"/>
    </row>
    <row r="528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5"/>
      <c r="L528" s="2"/>
      <c r="M528" s="8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8"/>
      <c r="Z528" s="2"/>
    </row>
    <row r="529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5"/>
      <c r="L529" s="2"/>
      <c r="M529" s="8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8"/>
      <c r="Z529" s="2"/>
    </row>
    <row r="530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5"/>
      <c r="L530" s="2"/>
      <c r="M530" s="8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8"/>
      <c r="Z530" s="2"/>
    </row>
    <row r="53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5"/>
      <c r="L531" s="2"/>
      <c r="M531" s="8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8"/>
      <c r="Z531" s="2"/>
    </row>
    <row r="532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5"/>
      <c r="L532" s="2"/>
      <c r="M532" s="8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8"/>
      <c r="Z532" s="2"/>
    </row>
    <row r="533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5"/>
      <c r="L533" s="2"/>
      <c r="M533" s="8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8"/>
      <c r="Z533" s="2"/>
    </row>
    <row r="534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5"/>
      <c r="L534" s="2"/>
      <c r="M534" s="8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8"/>
      <c r="Z534" s="2"/>
    </row>
    <row r="535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5"/>
      <c r="L535" s="2"/>
      <c r="M535" s="8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8"/>
      <c r="Z535" s="2"/>
    </row>
    <row r="536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5"/>
      <c r="L536" s="2"/>
      <c r="M536" s="8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8"/>
      <c r="Z536" s="2"/>
    </row>
    <row r="537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5"/>
      <c r="L537" s="2"/>
      <c r="M537" s="8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8"/>
      <c r="Z537" s="2"/>
    </row>
    <row r="538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5"/>
      <c r="L538" s="2"/>
      <c r="M538" s="8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8"/>
      <c r="Z538" s="2"/>
    </row>
    <row r="539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5"/>
      <c r="L539" s="2"/>
      <c r="M539" s="8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8"/>
      <c r="Z539" s="2"/>
    </row>
    <row r="540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5"/>
      <c r="L540" s="2"/>
      <c r="M540" s="8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8"/>
      <c r="Z540" s="2"/>
    </row>
    <row r="54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5"/>
      <c r="L541" s="2"/>
      <c r="M541" s="8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8"/>
      <c r="Z541" s="2"/>
    </row>
    <row r="542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5"/>
      <c r="L542" s="2"/>
      <c r="M542" s="8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8"/>
      <c r="Z542" s="2"/>
    </row>
    <row r="543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5"/>
      <c r="L543" s="2"/>
      <c r="M543" s="8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8"/>
      <c r="Z543" s="2"/>
    </row>
    <row r="544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5"/>
      <c r="L544" s="2"/>
      <c r="M544" s="8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8"/>
      <c r="Z544" s="2"/>
    </row>
    <row r="545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5"/>
      <c r="L545" s="2"/>
      <c r="M545" s="8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8"/>
      <c r="Z545" s="2"/>
    </row>
    <row r="546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5"/>
      <c r="L546" s="2"/>
      <c r="M546" s="8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8"/>
      <c r="Z546" s="2"/>
    </row>
    <row r="547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5"/>
      <c r="L547" s="2"/>
      <c r="M547" s="8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8"/>
      <c r="Z547" s="2"/>
    </row>
    <row r="548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5"/>
      <c r="L548" s="2"/>
      <c r="M548" s="8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8"/>
      <c r="Z548" s="2"/>
    </row>
    <row r="549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5"/>
      <c r="L549" s="2"/>
      <c r="M549" s="8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8"/>
      <c r="Z549" s="2"/>
    </row>
    <row r="550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5"/>
      <c r="L550" s="2"/>
      <c r="M550" s="8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8"/>
      <c r="Z550" s="2"/>
    </row>
    <row r="55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5"/>
      <c r="L551" s="2"/>
      <c r="M551" s="8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8"/>
      <c r="Z551" s="2"/>
    </row>
    <row r="552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5"/>
      <c r="L552" s="2"/>
      <c r="M552" s="8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8"/>
      <c r="Z552" s="2"/>
    </row>
    <row r="553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5"/>
      <c r="L553" s="2"/>
      <c r="M553" s="8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8"/>
      <c r="Z553" s="2"/>
    </row>
    <row r="554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5"/>
      <c r="L554" s="2"/>
      <c r="M554" s="8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8"/>
      <c r="Z554" s="2"/>
    </row>
    <row r="555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5"/>
      <c r="L555" s="2"/>
      <c r="M555" s="8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8"/>
      <c r="Z555" s="2"/>
    </row>
    <row r="556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5"/>
      <c r="L556" s="2"/>
      <c r="M556" s="8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8"/>
      <c r="Z556" s="2"/>
    </row>
    <row r="557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5"/>
      <c r="L557" s="2"/>
      <c r="M557" s="8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8"/>
      <c r="Z557" s="2"/>
    </row>
    <row r="558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5"/>
      <c r="L558" s="2"/>
      <c r="M558" s="8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8"/>
      <c r="Z558" s="2"/>
    </row>
    <row r="559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5"/>
      <c r="L559" s="2"/>
      <c r="M559" s="8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8"/>
      <c r="Z559" s="2"/>
    </row>
    <row r="560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5"/>
      <c r="L560" s="2"/>
      <c r="M560" s="8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8"/>
      <c r="Z560" s="2"/>
    </row>
    <row r="56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5"/>
      <c r="L561" s="2"/>
      <c r="M561" s="8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8"/>
      <c r="Z561" s="2"/>
    </row>
    <row r="562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5"/>
      <c r="L562" s="2"/>
      <c r="M562" s="8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8"/>
      <c r="Z562" s="2"/>
    </row>
    <row r="563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5"/>
      <c r="L563" s="2"/>
      <c r="M563" s="8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8"/>
      <c r="Z563" s="2"/>
    </row>
    <row r="564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5"/>
      <c r="L564" s="2"/>
      <c r="M564" s="8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8"/>
      <c r="Z564" s="2"/>
    </row>
    <row r="565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5"/>
      <c r="L565" s="2"/>
      <c r="M565" s="8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8"/>
      <c r="Z565" s="2"/>
    </row>
    <row r="566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5"/>
      <c r="L566" s="2"/>
      <c r="M566" s="8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8"/>
      <c r="Z566" s="2"/>
    </row>
    <row r="567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5"/>
      <c r="L567" s="2"/>
      <c r="M567" s="8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8"/>
      <c r="Z567" s="2"/>
    </row>
    <row r="568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5"/>
      <c r="L568" s="2"/>
      <c r="M568" s="8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8"/>
      <c r="Z568" s="2"/>
    </row>
    <row r="569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5"/>
      <c r="L569" s="2"/>
      <c r="M569" s="8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8"/>
      <c r="Z569" s="2"/>
    </row>
    <row r="570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5"/>
      <c r="L570" s="2"/>
      <c r="M570" s="8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8"/>
      <c r="Z570" s="2"/>
    </row>
    <row r="57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5"/>
      <c r="L571" s="2"/>
      <c r="M571" s="8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8"/>
      <c r="Z571" s="2"/>
    </row>
    <row r="572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5"/>
      <c r="L572" s="2"/>
      <c r="M572" s="8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8"/>
      <c r="Z572" s="2"/>
    </row>
    <row r="573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5"/>
      <c r="L573" s="2"/>
      <c r="M573" s="8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8"/>
      <c r="Z573" s="2"/>
    </row>
    <row r="574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5"/>
      <c r="L574" s="2"/>
      <c r="M574" s="8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8"/>
      <c r="Z574" s="2"/>
    </row>
    <row r="575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5"/>
      <c r="L575" s="2"/>
      <c r="M575" s="8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8"/>
      <c r="Z575" s="2"/>
    </row>
    <row r="576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5"/>
      <c r="L576" s="2"/>
      <c r="M576" s="8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8"/>
      <c r="Z576" s="2"/>
    </row>
    <row r="577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5"/>
      <c r="L577" s="2"/>
      <c r="M577" s="8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8"/>
      <c r="Z577" s="2"/>
    </row>
    <row r="578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5"/>
      <c r="L578" s="2"/>
      <c r="M578" s="8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8"/>
      <c r="Z578" s="2"/>
    </row>
    <row r="579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5"/>
      <c r="L579" s="2"/>
      <c r="M579" s="8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8"/>
      <c r="Z579" s="2"/>
    </row>
    <row r="580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5"/>
      <c r="L580" s="2"/>
      <c r="M580" s="8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8"/>
      <c r="Z580" s="2"/>
    </row>
    <row r="58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5"/>
      <c r="L581" s="2"/>
      <c r="M581" s="8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8"/>
      <c r="Z581" s="2"/>
    </row>
    <row r="582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5"/>
      <c r="L582" s="2"/>
      <c r="M582" s="8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8"/>
      <c r="Z582" s="2"/>
    </row>
    <row r="583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5"/>
      <c r="L583" s="2"/>
      <c r="M583" s="8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8"/>
      <c r="Z583" s="2"/>
    </row>
    <row r="584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5"/>
      <c r="L584" s="2"/>
      <c r="M584" s="8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8"/>
      <c r="Z584" s="2"/>
    </row>
    <row r="585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5"/>
      <c r="L585" s="2"/>
      <c r="M585" s="8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8"/>
      <c r="Z585" s="2"/>
    </row>
    <row r="586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5"/>
      <c r="L586" s="2"/>
      <c r="M586" s="8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8"/>
      <c r="Z586" s="2"/>
    </row>
    <row r="587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5"/>
      <c r="L587" s="2"/>
      <c r="M587" s="8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8"/>
      <c r="Z587" s="2"/>
    </row>
    <row r="588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5"/>
      <c r="L588" s="2"/>
      <c r="M588" s="8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8"/>
      <c r="Z588" s="2"/>
    </row>
    <row r="589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5"/>
      <c r="L589" s="2"/>
      <c r="M589" s="8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8"/>
      <c r="Z589" s="2"/>
    </row>
    <row r="590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5"/>
      <c r="L590" s="2"/>
      <c r="M590" s="8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8"/>
      <c r="Z590" s="2"/>
    </row>
    <row r="59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5"/>
      <c r="L591" s="2"/>
      <c r="M591" s="8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8"/>
      <c r="Z591" s="2"/>
    </row>
    <row r="592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5"/>
      <c r="L592" s="2"/>
      <c r="M592" s="8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8"/>
      <c r="Z592" s="2"/>
    </row>
    <row r="593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5"/>
      <c r="L593" s="2"/>
      <c r="M593" s="8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8"/>
      <c r="Z593" s="2"/>
    </row>
    <row r="594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5"/>
      <c r="L594" s="2"/>
      <c r="M594" s="8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8"/>
      <c r="Z594" s="2"/>
    </row>
    <row r="595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5"/>
      <c r="L595" s="2"/>
      <c r="M595" s="8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8"/>
      <c r="Z595" s="2"/>
    </row>
    <row r="596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5"/>
      <c r="L596" s="2"/>
      <c r="M596" s="8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8"/>
      <c r="Z596" s="2"/>
    </row>
    <row r="597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5"/>
      <c r="L597" s="2"/>
      <c r="M597" s="8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8"/>
      <c r="Z597" s="2"/>
    </row>
    <row r="598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5"/>
      <c r="L598" s="2"/>
      <c r="M598" s="8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8"/>
      <c r="Z598" s="2"/>
    </row>
    <row r="599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5"/>
      <c r="L599" s="2"/>
      <c r="M599" s="8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8"/>
      <c r="Z599" s="2"/>
    </row>
    <row r="600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5"/>
      <c r="L600" s="2"/>
      <c r="M600" s="8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8"/>
      <c r="Z600" s="2"/>
    </row>
    <row r="60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5"/>
      <c r="L601" s="2"/>
      <c r="M601" s="8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8"/>
      <c r="Z601" s="2"/>
    </row>
    <row r="602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5"/>
      <c r="L602" s="2"/>
      <c r="M602" s="8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8"/>
      <c r="Z602" s="2"/>
    </row>
    <row r="603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5"/>
      <c r="L603" s="2"/>
      <c r="M603" s="8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8"/>
      <c r="Z603" s="2"/>
    </row>
    <row r="604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5"/>
      <c r="L604" s="2"/>
      <c r="M604" s="8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8"/>
      <c r="Z604" s="2"/>
    </row>
    <row r="605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5"/>
      <c r="L605" s="2"/>
      <c r="M605" s="8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8"/>
      <c r="Z605" s="2"/>
    </row>
    <row r="606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5"/>
      <c r="L606" s="2"/>
      <c r="M606" s="8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8"/>
      <c r="Z606" s="2"/>
    </row>
    <row r="607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5"/>
      <c r="L607" s="2"/>
      <c r="M607" s="8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8"/>
      <c r="Z607" s="2"/>
    </row>
    <row r="608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5"/>
      <c r="L608" s="2"/>
      <c r="M608" s="8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8"/>
      <c r="Z608" s="2"/>
    </row>
    <row r="609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5"/>
      <c r="L609" s="2"/>
      <c r="M609" s="8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8"/>
      <c r="Z609" s="2"/>
    </row>
    <row r="610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5"/>
      <c r="L610" s="2"/>
      <c r="M610" s="8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8"/>
      <c r="Z610" s="2"/>
    </row>
    <row r="61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5"/>
      <c r="L611" s="2"/>
      <c r="M611" s="8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8"/>
      <c r="Z611" s="2"/>
    </row>
    <row r="612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5"/>
      <c r="L612" s="2"/>
      <c r="M612" s="8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8"/>
      <c r="Z612" s="2"/>
    </row>
    <row r="613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5"/>
      <c r="L613" s="2"/>
      <c r="M613" s="8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8"/>
      <c r="Z613" s="2"/>
    </row>
    <row r="614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5"/>
      <c r="L614" s="2"/>
      <c r="M614" s="8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8"/>
      <c r="Z614" s="2"/>
    </row>
    <row r="615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5"/>
      <c r="L615" s="2"/>
      <c r="M615" s="8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8"/>
      <c r="Z615" s="2"/>
    </row>
    <row r="616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5"/>
      <c r="L616" s="2"/>
      <c r="M616" s="8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8"/>
      <c r="Z616" s="2"/>
    </row>
    <row r="617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5"/>
      <c r="L617" s="2"/>
      <c r="M617" s="8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8"/>
      <c r="Z617" s="2"/>
    </row>
    <row r="618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5"/>
      <c r="L618" s="2"/>
      <c r="M618" s="8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8"/>
      <c r="Z618" s="2"/>
    </row>
    <row r="619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5"/>
      <c r="L619" s="2"/>
      <c r="M619" s="8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8"/>
      <c r="Z619" s="2"/>
    </row>
    <row r="620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5"/>
      <c r="L620" s="2"/>
      <c r="M620" s="8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8"/>
      <c r="Z620" s="2"/>
    </row>
    <row r="62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5"/>
      <c r="L621" s="2"/>
      <c r="M621" s="8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8"/>
      <c r="Z621" s="2"/>
    </row>
    <row r="622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5"/>
      <c r="L622" s="2"/>
      <c r="M622" s="8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8"/>
      <c r="Z622" s="2"/>
    </row>
    <row r="623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5"/>
      <c r="L623" s="2"/>
      <c r="M623" s="8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8"/>
      <c r="Z623" s="2"/>
    </row>
    <row r="624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5"/>
      <c r="L624" s="2"/>
      <c r="M624" s="8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8"/>
      <c r="Z624" s="2"/>
    </row>
    <row r="625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5"/>
      <c r="L625" s="2"/>
      <c r="M625" s="8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8"/>
      <c r="Z625" s="2"/>
    </row>
    <row r="626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5"/>
      <c r="L626" s="2"/>
      <c r="M626" s="8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8"/>
      <c r="Z626" s="2"/>
    </row>
    <row r="627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5"/>
      <c r="L627" s="2"/>
      <c r="M627" s="8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8"/>
      <c r="Z627" s="2"/>
    </row>
    <row r="628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5"/>
      <c r="L628" s="2"/>
      <c r="M628" s="8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8"/>
      <c r="Z628" s="2"/>
    </row>
    <row r="629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5"/>
      <c r="L629" s="2"/>
      <c r="M629" s="8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8"/>
      <c r="Z629" s="2"/>
    </row>
    <row r="630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5"/>
      <c r="L630" s="2"/>
      <c r="M630" s="8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8"/>
      <c r="Z630" s="2"/>
    </row>
    <row r="63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5"/>
      <c r="L631" s="2"/>
      <c r="M631" s="8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8"/>
      <c r="Z631" s="2"/>
    </row>
    <row r="632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5"/>
      <c r="L632" s="2"/>
      <c r="M632" s="8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8"/>
      <c r="Z632" s="2"/>
    </row>
    <row r="633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5"/>
      <c r="L633" s="2"/>
      <c r="M633" s="8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8"/>
      <c r="Z633" s="2"/>
    </row>
    <row r="634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5"/>
      <c r="L634" s="2"/>
      <c r="M634" s="8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8"/>
      <c r="Z634" s="2"/>
    </row>
    <row r="635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5"/>
      <c r="L635" s="2"/>
      <c r="M635" s="8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8"/>
      <c r="Z635" s="2"/>
    </row>
    <row r="636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5"/>
      <c r="L636" s="2"/>
      <c r="M636" s="8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8"/>
      <c r="Z636" s="2"/>
    </row>
    <row r="637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5"/>
      <c r="L637" s="2"/>
      <c r="M637" s="8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8"/>
      <c r="Z637" s="2"/>
    </row>
    <row r="638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5"/>
      <c r="L638" s="2"/>
      <c r="M638" s="8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8"/>
      <c r="Z638" s="2"/>
    </row>
    <row r="639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5"/>
      <c r="L639" s="2"/>
      <c r="M639" s="8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8"/>
      <c r="Z639" s="2"/>
    </row>
    <row r="640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5"/>
      <c r="L640" s="2"/>
      <c r="M640" s="8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8"/>
      <c r="Z640" s="2"/>
    </row>
    <row r="64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5"/>
      <c r="L641" s="2"/>
      <c r="M641" s="8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8"/>
      <c r="Z641" s="2"/>
    </row>
    <row r="642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5"/>
      <c r="L642" s="2"/>
      <c r="M642" s="8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8"/>
      <c r="Z642" s="2"/>
    </row>
    <row r="643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5"/>
      <c r="L643" s="2"/>
      <c r="M643" s="8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8"/>
      <c r="Z643" s="2"/>
    </row>
    <row r="644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5"/>
      <c r="L644" s="2"/>
      <c r="M644" s="8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8"/>
      <c r="Z644" s="2"/>
    </row>
    <row r="645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5"/>
      <c r="L645" s="2"/>
      <c r="M645" s="8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8"/>
      <c r="Z645" s="2"/>
    </row>
    <row r="646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5"/>
      <c r="L646" s="2"/>
      <c r="M646" s="8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8"/>
      <c r="Z646" s="2"/>
    </row>
    <row r="647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5"/>
      <c r="L647" s="2"/>
      <c r="M647" s="8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8"/>
      <c r="Z647" s="2"/>
    </row>
    <row r="648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5"/>
      <c r="L648" s="2"/>
      <c r="M648" s="8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8"/>
      <c r="Z648" s="2"/>
    </row>
    <row r="649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5"/>
      <c r="L649" s="2"/>
      <c r="M649" s="8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8"/>
      <c r="Z649" s="2"/>
    </row>
    <row r="650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5"/>
      <c r="L650" s="2"/>
      <c r="M650" s="8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8"/>
      <c r="Z650" s="2"/>
    </row>
    <row r="65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5"/>
      <c r="L651" s="2"/>
      <c r="M651" s="8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8"/>
      <c r="Z651" s="2"/>
    </row>
    <row r="652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5"/>
      <c r="L652" s="2"/>
      <c r="M652" s="8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8"/>
      <c r="Z652" s="2"/>
    </row>
    <row r="653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5"/>
      <c r="L653" s="2"/>
      <c r="M653" s="8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8"/>
      <c r="Z653" s="2"/>
    </row>
    <row r="654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5"/>
      <c r="L654" s="2"/>
      <c r="M654" s="8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8"/>
      <c r="Z654" s="2"/>
    </row>
    <row r="655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5"/>
      <c r="L655" s="2"/>
      <c r="M655" s="8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8"/>
      <c r="Z655" s="2"/>
    </row>
    <row r="656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5"/>
      <c r="L656" s="2"/>
      <c r="M656" s="8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8"/>
      <c r="Z656" s="2"/>
    </row>
    <row r="657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5"/>
      <c r="L657" s="2"/>
      <c r="M657" s="8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8"/>
      <c r="Z657" s="2"/>
    </row>
    <row r="658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5"/>
      <c r="L658" s="2"/>
      <c r="M658" s="8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8"/>
      <c r="Z658" s="2"/>
    </row>
    <row r="659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5"/>
      <c r="L659" s="2"/>
      <c r="M659" s="8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8"/>
      <c r="Z659" s="2"/>
    </row>
    <row r="660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5"/>
      <c r="L660" s="2"/>
      <c r="M660" s="8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8"/>
      <c r="Z660" s="2"/>
    </row>
    <row r="66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5"/>
      <c r="L661" s="2"/>
      <c r="M661" s="8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8"/>
      <c r="Z661" s="2"/>
    </row>
    <row r="662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5"/>
      <c r="L662" s="2"/>
      <c r="M662" s="8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8"/>
      <c r="Z662" s="2"/>
    </row>
    <row r="663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5"/>
      <c r="L663" s="2"/>
      <c r="M663" s="8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8"/>
      <c r="Z663" s="2"/>
    </row>
    <row r="664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5"/>
      <c r="L664" s="2"/>
      <c r="M664" s="8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8"/>
      <c r="Z664" s="2"/>
    </row>
    <row r="665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5"/>
      <c r="L665" s="2"/>
      <c r="M665" s="8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8"/>
      <c r="Z665" s="2"/>
    </row>
    <row r="666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5"/>
      <c r="L666" s="2"/>
      <c r="M666" s="8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8"/>
      <c r="Z666" s="2"/>
    </row>
    <row r="667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5"/>
      <c r="L667" s="2"/>
      <c r="M667" s="8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8"/>
      <c r="Z667" s="2"/>
    </row>
    <row r="668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5"/>
      <c r="L668" s="2"/>
      <c r="M668" s="8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8"/>
      <c r="Z668" s="2"/>
    </row>
    <row r="669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5"/>
      <c r="L669" s="2"/>
      <c r="M669" s="8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8"/>
      <c r="Z669" s="2"/>
    </row>
    <row r="670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5"/>
      <c r="L670" s="2"/>
      <c r="M670" s="8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8"/>
      <c r="Z670" s="2"/>
    </row>
    <row r="67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5"/>
      <c r="L671" s="2"/>
      <c r="M671" s="8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8"/>
      <c r="Z671" s="2"/>
    </row>
    <row r="672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5"/>
      <c r="L672" s="2"/>
      <c r="M672" s="8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8"/>
      <c r="Z672" s="2"/>
    </row>
    <row r="673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5"/>
      <c r="L673" s="2"/>
      <c r="M673" s="8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8"/>
      <c r="Z673" s="2"/>
    </row>
    <row r="674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5"/>
      <c r="L674" s="2"/>
      <c r="M674" s="8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8"/>
      <c r="Z674" s="2"/>
    </row>
    <row r="675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5"/>
      <c r="L675" s="2"/>
      <c r="M675" s="8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8"/>
      <c r="Z675" s="2"/>
    </row>
    <row r="676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5"/>
      <c r="L676" s="2"/>
      <c r="M676" s="8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8"/>
      <c r="Z676" s="2"/>
    </row>
    <row r="677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5"/>
      <c r="L677" s="2"/>
      <c r="M677" s="8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8"/>
      <c r="Z677" s="2"/>
    </row>
    <row r="678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5"/>
      <c r="L678" s="2"/>
      <c r="M678" s="8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8"/>
      <c r="Z678" s="2"/>
    </row>
    <row r="679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5"/>
      <c r="L679" s="2"/>
      <c r="M679" s="8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8"/>
      <c r="Z679" s="2"/>
    </row>
    <row r="680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5"/>
      <c r="L680" s="2"/>
      <c r="M680" s="8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8"/>
      <c r="Z680" s="2"/>
    </row>
    <row r="68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5"/>
      <c r="L681" s="2"/>
      <c r="M681" s="8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8"/>
      <c r="Z681" s="2"/>
    </row>
    <row r="682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5"/>
      <c r="L682" s="2"/>
      <c r="M682" s="8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8"/>
      <c r="Z682" s="2"/>
    </row>
    <row r="683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5"/>
      <c r="L683" s="2"/>
      <c r="M683" s="8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8"/>
      <c r="Z683" s="2"/>
    </row>
    <row r="684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5"/>
      <c r="L684" s="2"/>
      <c r="M684" s="8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8"/>
      <c r="Z684" s="2"/>
    </row>
    <row r="685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5"/>
      <c r="L685" s="2"/>
      <c r="M685" s="8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8"/>
      <c r="Z685" s="2"/>
    </row>
  </sheetData>
  <mergeCells count="10">
    <mergeCell ref="Q1:Q199"/>
    <mergeCell ref="B3:P3"/>
    <mergeCell ref="D4:O4"/>
    <mergeCell ref="B99:P99"/>
    <mergeCell ref="B103:P103"/>
    <mergeCell ref="D104:O104"/>
    <mergeCell ref="B104:C104"/>
    <mergeCell ref="B4:C4"/>
    <mergeCell ref="B97:P97"/>
    <mergeCell ref="B197:P197"/>
  </mergeCells>
  <conditionalFormatting sqref="Y1:Y685">
    <cfRule type="cellIs" dxfId="4" priority="2" operator="greaterThanOrEqual">
      <formula>100%</formula>
    </cfRule>
  </conditionalFormatting>
  <conditionalFormatting sqref="V1:V685"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4"/>
  <sheetViews>
    <sheetView tabSelected="1" topLeftCell="A13" workbookViewId="0">
      <selection activeCell="E18" sqref="E18"/>
    </sheetView>
  </sheetViews>
  <sheetFormatPr defaultColWidth="12.5703125" defaultRowHeight="15" customHeight="1"/>
  <cols>
    <col min="1" max="1" width="3.7109375" customWidth="1"/>
    <col min="2" max="2" width="30.28515625" bestFit="1" customWidth="1"/>
    <col min="3" max="3" width="32.42578125" bestFit="1" customWidth="1"/>
    <col min="4" max="4" width="17.5703125" bestFit="1" customWidth="1"/>
    <col min="5" max="5" width="17.5703125" style="27" customWidth="1"/>
    <col min="6" max="17" width="14.7109375" customWidth="1"/>
    <col min="18" max="18" width="25" bestFit="1" customWidth="1"/>
    <col min="19" max="20" width="25" style="27" customWidth="1"/>
    <col min="21" max="21" width="5.42578125" customWidth="1"/>
    <col min="22" max="23" width="5.42578125" style="27" customWidth="1"/>
    <col min="24" max="32" width="7.7109375" customWidth="1"/>
  </cols>
  <sheetData>
    <row r="1" spans="1:32" ht="6.75" hidden="1" customHeight="1">
      <c r="A1" s="1"/>
      <c r="B1" s="3"/>
      <c r="C1" s="5" t="s">
        <v>0</v>
      </c>
      <c r="D1" s="6"/>
      <c r="E1" s="6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10"/>
      <c r="X1" s="11"/>
      <c r="Y1" s="11"/>
      <c r="Z1" s="11"/>
      <c r="AA1" s="11"/>
      <c r="AB1" s="11"/>
      <c r="AC1" s="11"/>
      <c r="AD1" s="11"/>
      <c r="AE1" s="11"/>
      <c r="AF1" s="11"/>
    </row>
    <row r="2" spans="1:32" hidden="1">
      <c r="A2" s="12"/>
      <c r="B2" s="13" t="s">
        <v>2</v>
      </c>
      <c r="C2" s="5" t="s">
        <v>0</v>
      </c>
      <c r="D2" s="6"/>
      <c r="E2" s="6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1"/>
      <c r="Y2" s="11"/>
      <c r="Z2" s="11"/>
      <c r="AA2" s="11"/>
      <c r="AB2" s="11"/>
      <c r="AC2" s="11"/>
      <c r="AD2" s="11"/>
      <c r="AE2" s="11"/>
      <c r="AF2" s="11"/>
    </row>
    <row r="3" spans="1:32" hidden="1">
      <c r="A3" s="16"/>
      <c r="B3" s="3" t="s">
        <v>3</v>
      </c>
      <c r="C3" s="5" t="s">
        <v>0</v>
      </c>
      <c r="D3" s="6"/>
      <c r="E3" s="6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1"/>
      <c r="Y3" s="11"/>
      <c r="Z3" s="11"/>
      <c r="AA3" s="11"/>
      <c r="AB3" s="11"/>
      <c r="AC3" s="11"/>
      <c r="AD3" s="11"/>
      <c r="AE3" s="11"/>
      <c r="AF3" s="11"/>
    </row>
    <row r="4" spans="1:32" hidden="1">
      <c r="A4" s="16"/>
      <c r="B4" s="3" t="s">
        <v>4</v>
      </c>
      <c r="C4" s="5" t="s">
        <v>0</v>
      </c>
      <c r="D4" s="6"/>
      <c r="E4" s="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1"/>
      <c r="Y4" s="11"/>
      <c r="Z4" s="11"/>
      <c r="AA4" s="11"/>
      <c r="AB4" s="11"/>
      <c r="AC4" s="11"/>
      <c r="AD4" s="11"/>
      <c r="AE4" s="11"/>
      <c r="AF4" s="11"/>
    </row>
    <row r="5" spans="1:32" hidden="1">
      <c r="A5" s="16"/>
      <c r="B5" s="14" t="s">
        <v>5</v>
      </c>
      <c r="C5" s="5" t="s">
        <v>0</v>
      </c>
      <c r="D5" s="6"/>
      <c r="E5" s="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0"/>
      <c r="W5" s="10"/>
      <c r="X5" s="11"/>
      <c r="Y5" s="11"/>
      <c r="Z5" s="11"/>
      <c r="AA5" s="11"/>
      <c r="AB5" s="11"/>
      <c r="AC5" s="11"/>
      <c r="AD5" s="11"/>
      <c r="AE5" s="11"/>
      <c r="AF5" s="11"/>
    </row>
    <row r="6" spans="1:32" hidden="1">
      <c r="A6" s="16"/>
      <c r="B6" s="3" t="s">
        <v>22</v>
      </c>
      <c r="C6" s="5" t="s">
        <v>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0"/>
      <c r="V6" s="10"/>
      <c r="W6" s="10"/>
      <c r="X6" s="11"/>
      <c r="Y6" s="11"/>
      <c r="Z6" s="11"/>
      <c r="AA6" s="11"/>
      <c r="AB6" s="11"/>
      <c r="AC6" s="11"/>
      <c r="AD6" s="11"/>
      <c r="AE6" s="11"/>
      <c r="AF6" s="11"/>
    </row>
    <row r="7" spans="1:32" hidden="1">
      <c r="A7" s="16"/>
      <c r="B7" s="3" t="s">
        <v>23</v>
      </c>
      <c r="C7" s="5" t="s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0"/>
      <c r="V7" s="10"/>
      <c r="W7" s="10"/>
      <c r="X7" s="11"/>
      <c r="Y7" s="11"/>
      <c r="Z7" s="11"/>
      <c r="AA7" s="11"/>
      <c r="AB7" s="11"/>
      <c r="AC7" s="11"/>
      <c r="AD7" s="11"/>
      <c r="AE7" s="11"/>
      <c r="AF7" s="11"/>
    </row>
    <row r="8" spans="1:32" hidden="1">
      <c r="A8" s="16"/>
      <c r="B8" s="3" t="s">
        <v>26</v>
      </c>
      <c r="C8" s="5" t="s">
        <v>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0"/>
      <c r="V8" s="10"/>
      <c r="W8" s="10"/>
      <c r="X8" s="11"/>
      <c r="Y8" s="11"/>
      <c r="Z8" s="11"/>
      <c r="AA8" s="11"/>
      <c r="AB8" s="11"/>
      <c r="AC8" s="11"/>
      <c r="AD8" s="11"/>
      <c r="AE8" s="11"/>
      <c r="AF8" s="11"/>
    </row>
    <row r="9" spans="1:32" hidden="1">
      <c r="A9" s="16"/>
      <c r="B9" s="3" t="s">
        <v>27</v>
      </c>
      <c r="C9" s="5" t="s">
        <v>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</row>
    <row r="10" spans="1:32" ht="15.75" thickBot="1">
      <c r="A10" s="163"/>
      <c r="B10" s="16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64"/>
      <c r="T10" s="145"/>
      <c r="U10" s="178"/>
      <c r="V10" s="28"/>
      <c r="W10" s="28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3" customHeight="1">
      <c r="A11" s="145"/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2"/>
      <c r="S11" s="221"/>
      <c r="T11" s="221"/>
      <c r="U11" s="145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>
      <c r="A12" s="145"/>
      <c r="B12" s="180">
        <v>2015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2"/>
      <c r="S12" s="180"/>
      <c r="T12" s="181"/>
      <c r="U12" s="145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>
      <c r="A13" s="145"/>
      <c r="B13" s="93"/>
      <c r="C13" s="18"/>
      <c r="D13" s="18">
        <f ca="1">C13:D22</f>
        <v>0</v>
      </c>
      <c r="E13" s="215"/>
      <c r="F13" s="179" t="s">
        <v>94</v>
      </c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7"/>
      <c r="R13" s="94" t="s">
        <v>95</v>
      </c>
      <c r="S13" s="93"/>
      <c r="T13" s="18"/>
      <c r="U13" s="145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>
      <c r="A14" s="145"/>
      <c r="B14" s="93"/>
      <c r="C14" s="18"/>
      <c r="D14" s="19"/>
      <c r="E14" s="19"/>
      <c r="F14" s="20" t="s">
        <v>7</v>
      </c>
      <c r="G14" s="20" t="s">
        <v>45</v>
      </c>
      <c r="H14" s="20" t="s">
        <v>112</v>
      </c>
      <c r="I14" s="20" t="s">
        <v>47</v>
      </c>
      <c r="J14" s="20" t="s">
        <v>48</v>
      </c>
      <c r="K14" s="20" t="s">
        <v>49</v>
      </c>
      <c r="L14" s="20" t="s">
        <v>113</v>
      </c>
      <c r="M14" s="20" t="s">
        <v>50</v>
      </c>
      <c r="N14" s="20" t="s">
        <v>51</v>
      </c>
      <c r="O14" s="20" t="s">
        <v>52</v>
      </c>
      <c r="P14" s="20" t="s">
        <v>53</v>
      </c>
      <c r="Q14" s="20" t="s">
        <v>18</v>
      </c>
      <c r="R14" s="34"/>
      <c r="S14" s="93"/>
      <c r="T14" s="18"/>
      <c r="U14" s="145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>
      <c r="A15" s="145"/>
      <c r="B15" s="93" t="s">
        <v>116</v>
      </c>
      <c r="C15" s="18" t="s">
        <v>117</v>
      </c>
      <c r="D15" s="89" t="s">
        <v>118</v>
      </c>
      <c r="E15" s="219" t="s">
        <v>201</v>
      </c>
      <c r="F15" s="89" t="s">
        <v>62</v>
      </c>
      <c r="G15" s="89" t="s">
        <v>62</v>
      </c>
      <c r="H15" s="89" t="s">
        <v>62</v>
      </c>
      <c r="I15" s="89" t="s">
        <v>62</v>
      </c>
      <c r="J15" s="89" t="s">
        <v>62</v>
      </c>
      <c r="K15" s="89" t="s">
        <v>62</v>
      </c>
      <c r="L15" s="89" t="s">
        <v>62</v>
      </c>
      <c r="M15" s="89" t="s">
        <v>62</v>
      </c>
      <c r="N15" s="89" t="s">
        <v>62</v>
      </c>
      <c r="O15" s="89" t="s">
        <v>62</v>
      </c>
      <c r="P15" s="89" t="s">
        <v>62</v>
      </c>
      <c r="Q15" s="89" t="s">
        <v>62</v>
      </c>
      <c r="R15" s="95"/>
      <c r="S15" s="103" t="s">
        <v>202</v>
      </c>
      <c r="T15" s="103" t="s">
        <v>203</v>
      </c>
      <c r="U15" s="145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>
      <c r="A16" s="145"/>
      <c r="B16" s="93"/>
      <c r="C16" s="17" t="s">
        <v>121</v>
      </c>
      <c r="D16" s="87">
        <v>4428000</v>
      </c>
      <c r="E16" s="218">
        <f>D16/$D$27</f>
        <v>0.37376866522043739</v>
      </c>
      <c r="F16" s="87">
        <v>331083.81</v>
      </c>
      <c r="G16" s="87">
        <v>306628.89</v>
      </c>
      <c r="H16" s="87">
        <v>332450.08</v>
      </c>
      <c r="I16" s="87">
        <v>329727.56</v>
      </c>
      <c r="J16" s="87">
        <v>346753.05</v>
      </c>
      <c r="K16" s="87">
        <v>346596.59</v>
      </c>
      <c r="L16" s="87">
        <v>476886.38</v>
      </c>
      <c r="M16" s="87">
        <v>364087.35</v>
      </c>
      <c r="N16" s="87">
        <v>367586.24</v>
      </c>
      <c r="O16" s="87">
        <v>348576.12</v>
      </c>
      <c r="P16" s="87">
        <v>347599.42</v>
      </c>
      <c r="Q16" s="87">
        <v>532460.27</v>
      </c>
      <c r="R16" s="96">
        <v>4430435.76</v>
      </c>
      <c r="S16" s="224">
        <f>R16/D16</f>
        <v>1.000550081300813</v>
      </c>
      <c r="T16" s="224">
        <f>R16/$R$27</f>
        <v>0.4659178261166495</v>
      </c>
      <c r="U16" s="145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>
      <c r="A17" s="145"/>
      <c r="B17" s="93"/>
      <c r="C17" s="17" t="s">
        <v>124</v>
      </c>
      <c r="D17" s="87">
        <v>50000</v>
      </c>
      <c r="E17" s="218">
        <f>D17/$D$27</f>
        <v>4.2205133832479381E-3</v>
      </c>
      <c r="F17" s="87" t="s">
        <v>97</v>
      </c>
      <c r="G17" s="87">
        <v>997.04</v>
      </c>
      <c r="H17" s="87">
        <v>392.37</v>
      </c>
      <c r="I17" s="87">
        <v>419.58</v>
      </c>
      <c r="J17" s="87">
        <v>406.68</v>
      </c>
      <c r="K17" s="87">
        <v>395.57</v>
      </c>
      <c r="L17" s="87">
        <v>359.45</v>
      </c>
      <c r="M17" s="87">
        <v>370.63</v>
      </c>
      <c r="N17" s="87">
        <v>470.72</v>
      </c>
      <c r="O17" s="87">
        <v>292.26</v>
      </c>
      <c r="P17" s="87">
        <v>288.70999999999998</v>
      </c>
      <c r="Q17" s="87">
        <v>241.52</v>
      </c>
      <c r="R17" s="96">
        <v>4634.53</v>
      </c>
      <c r="S17" s="224">
        <f t="shared" ref="S17:S25" si="0">R17/D17</f>
        <v>9.2690599999999998E-2</v>
      </c>
      <c r="T17" s="224">
        <f t="shared" ref="T17:T25" si="1">R17/$R$27</f>
        <v>4.8738098454504975E-4</v>
      </c>
      <c r="U17" s="145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>
      <c r="A18" s="145"/>
      <c r="B18" s="93"/>
      <c r="C18" s="17" t="s">
        <v>125</v>
      </c>
      <c r="D18" s="87">
        <v>4891900</v>
      </c>
      <c r="E18" s="218">
        <f>D18/$D$27</f>
        <v>0.41292658839021179</v>
      </c>
      <c r="F18" s="87">
        <v>621973.5</v>
      </c>
      <c r="G18" s="87">
        <v>475559.7</v>
      </c>
      <c r="H18" s="87">
        <v>359743.83</v>
      </c>
      <c r="I18" s="87">
        <v>281790.19</v>
      </c>
      <c r="J18" s="87">
        <v>423003.9</v>
      </c>
      <c r="K18" s="87">
        <v>152426.62</v>
      </c>
      <c r="L18" s="87">
        <v>411711.44</v>
      </c>
      <c r="M18" s="87">
        <v>167189</v>
      </c>
      <c r="N18" s="87">
        <v>398905.81</v>
      </c>
      <c r="O18" s="87">
        <v>117219.61</v>
      </c>
      <c r="P18" s="87">
        <v>205207.27</v>
      </c>
      <c r="Q18" s="87">
        <v>168388.82</v>
      </c>
      <c r="R18" s="96">
        <v>3783119.69</v>
      </c>
      <c r="S18" s="224">
        <f t="shared" si="0"/>
        <v>0.77334362722050731</v>
      </c>
      <c r="T18" s="224">
        <f t="shared" si="1"/>
        <v>0.39784413935479185</v>
      </c>
      <c r="U18" s="145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>
      <c r="A19" s="145"/>
      <c r="B19" s="97" t="s">
        <v>127</v>
      </c>
      <c r="C19" s="86"/>
      <c r="D19" s="88">
        <v>9369900</v>
      </c>
      <c r="E19" s="218">
        <f>D19/$D$27</f>
        <v>0.7909157669938971</v>
      </c>
      <c r="F19" s="88">
        <v>953057.31</v>
      </c>
      <c r="G19" s="88">
        <v>783185.63</v>
      </c>
      <c r="H19" s="88">
        <v>692586.28</v>
      </c>
      <c r="I19" s="88">
        <v>611937.32999999996</v>
      </c>
      <c r="J19" s="88">
        <v>770163.63</v>
      </c>
      <c r="K19" s="88">
        <v>499418.78</v>
      </c>
      <c r="L19" s="88">
        <v>888957.27</v>
      </c>
      <c r="M19" s="88">
        <v>531646.98</v>
      </c>
      <c r="N19" s="88">
        <v>766962.77</v>
      </c>
      <c r="O19" s="88">
        <v>466087.99</v>
      </c>
      <c r="P19" s="88">
        <v>553095.4</v>
      </c>
      <c r="Q19" s="88">
        <v>701090.61</v>
      </c>
      <c r="R19" s="98">
        <v>8218189.9800000004</v>
      </c>
      <c r="S19" s="225">
        <f t="shared" si="0"/>
        <v>0.87708406493132274</v>
      </c>
      <c r="T19" s="225">
        <f>R19/$R$27</f>
        <v>0.8642493464559865</v>
      </c>
      <c r="U19" s="145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>
      <c r="A20" s="145"/>
      <c r="B20" s="93" t="s">
        <v>150</v>
      </c>
      <c r="C20" s="17" t="s">
        <v>151</v>
      </c>
      <c r="D20" s="87">
        <v>2277000</v>
      </c>
      <c r="E20" s="218">
        <f>D20/$D$27</f>
        <v>0.19220217947311111</v>
      </c>
      <c r="F20" s="87">
        <v>317935.45</v>
      </c>
      <c r="G20" s="87">
        <v>138030</v>
      </c>
      <c r="H20" s="87">
        <v>44955</v>
      </c>
      <c r="I20" s="87">
        <v>74550</v>
      </c>
      <c r="J20" s="87">
        <v>1110</v>
      </c>
      <c r="K20" s="87">
        <v>293206.71999999997</v>
      </c>
      <c r="L20" s="87">
        <v>179424.68</v>
      </c>
      <c r="M20" s="87">
        <v>175017</v>
      </c>
      <c r="N20" s="87">
        <v>41647.56</v>
      </c>
      <c r="O20" s="87">
        <v>197437.4</v>
      </c>
      <c r="P20" s="87">
        <v>2357</v>
      </c>
      <c r="Q20" s="87">
        <v>-238248.43</v>
      </c>
      <c r="R20" s="96">
        <v>1227422.3799999999</v>
      </c>
      <c r="S20" s="224">
        <f t="shared" si="0"/>
        <v>0.53905242863416769</v>
      </c>
      <c r="T20" s="224">
        <f t="shared" si="1"/>
        <v>0.12907939489377093</v>
      </c>
      <c r="U20" s="145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>
      <c r="A21" s="145"/>
      <c r="B21" s="93"/>
      <c r="C21" s="17" t="s">
        <v>155</v>
      </c>
      <c r="D21" s="87">
        <v>50000</v>
      </c>
      <c r="E21" s="218">
        <f>D21/$D$27</f>
        <v>4.2205133832479381E-3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>
        <v>4000</v>
      </c>
      <c r="Q21" s="87">
        <v>16000</v>
      </c>
      <c r="R21" s="96">
        <v>20000</v>
      </c>
      <c r="S21" s="224">
        <f t="shared" si="0"/>
        <v>0.4</v>
      </c>
      <c r="T21" s="224">
        <f t="shared" si="1"/>
        <v>2.1032595950184799E-3</v>
      </c>
      <c r="U21" s="145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>
      <c r="A22" s="145"/>
      <c r="B22" s="93"/>
      <c r="C22" s="17" t="s">
        <v>160</v>
      </c>
      <c r="D22" s="87">
        <v>110000</v>
      </c>
      <c r="E22" s="218">
        <f>D22/$D$27</f>
        <v>9.2851294431454644E-3</v>
      </c>
      <c r="F22" s="87">
        <v>3480.55</v>
      </c>
      <c r="G22" s="87">
        <v>2519.4499999999998</v>
      </c>
      <c r="H22" s="87">
        <v>6774.22</v>
      </c>
      <c r="I22" s="87">
        <v>3000</v>
      </c>
      <c r="J22" s="87">
        <v>3000</v>
      </c>
      <c r="K22" s="87">
        <v>3000</v>
      </c>
      <c r="L22" s="87">
        <v>3000</v>
      </c>
      <c r="M22" s="87">
        <v>3000</v>
      </c>
      <c r="N22" s="87">
        <v>6663.11</v>
      </c>
      <c r="O22" s="87">
        <v>3000</v>
      </c>
      <c r="P22" s="87">
        <v>3000</v>
      </c>
      <c r="Q22" s="87">
        <v>3000</v>
      </c>
      <c r="R22" s="96">
        <v>43437.33</v>
      </c>
      <c r="S22" s="224">
        <f>R22/D22</f>
        <v>0.3948848181818182</v>
      </c>
      <c r="T22" s="224">
        <f t="shared" si="1"/>
        <v>4.5679990552242034E-3</v>
      </c>
      <c r="U22" s="145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>
      <c r="A23" s="145"/>
      <c r="B23" s="97" t="s">
        <v>162</v>
      </c>
      <c r="C23" s="86"/>
      <c r="D23" s="88">
        <v>2437000</v>
      </c>
      <c r="E23" s="218">
        <f>D23/$D$27</f>
        <v>0.20570782229950452</v>
      </c>
      <c r="F23" s="88">
        <v>321416</v>
      </c>
      <c r="G23" s="88">
        <v>140549.45000000001</v>
      </c>
      <c r="H23" s="88">
        <v>51729.22</v>
      </c>
      <c r="I23" s="88">
        <v>77550</v>
      </c>
      <c r="J23" s="88">
        <v>4110</v>
      </c>
      <c r="K23" s="88">
        <v>296206.71999999997</v>
      </c>
      <c r="L23" s="88">
        <v>182424.68</v>
      </c>
      <c r="M23" s="88">
        <v>178017</v>
      </c>
      <c r="N23" s="88">
        <v>48310.67</v>
      </c>
      <c r="O23" s="88">
        <v>200437.4</v>
      </c>
      <c r="P23" s="88">
        <v>9357</v>
      </c>
      <c r="Q23" s="88">
        <v>-219248.43</v>
      </c>
      <c r="R23" s="98">
        <v>1290859.71</v>
      </c>
      <c r="S23" s="225">
        <f t="shared" si="0"/>
        <v>0.5296921255642183</v>
      </c>
      <c r="T23" s="225">
        <f t="shared" si="1"/>
        <v>0.13575065354401361</v>
      </c>
      <c r="U23" s="145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>
      <c r="A24" s="145"/>
      <c r="B24" s="93" t="s">
        <v>164</v>
      </c>
      <c r="C24" s="17" t="s">
        <v>165</v>
      </c>
      <c r="D24" s="87">
        <v>40000</v>
      </c>
      <c r="E24" s="218">
        <f>D24/$D$27</f>
        <v>3.3764107065983508E-3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96">
        <v>0</v>
      </c>
      <c r="S24" s="224">
        <f t="shared" si="0"/>
        <v>0</v>
      </c>
      <c r="T24" s="224">
        <f t="shared" si="1"/>
        <v>0</v>
      </c>
      <c r="U24" s="145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>
      <c r="A25" s="145"/>
      <c r="B25" s="97" t="s">
        <v>167</v>
      </c>
      <c r="C25" s="86"/>
      <c r="D25" s="88">
        <v>40000</v>
      </c>
      <c r="E25" s="218">
        <f>D25/$D$27</f>
        <v>3.3764107065983508E-3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98">
        <v>0</v>
      </c>
      <c r="S25" s="225">
        <f t="shared" si="0"/>
        <v>0</v>
      </c>
      <c r="T25" s="225">
        <f t="shared" si="1"/>
        <v>0</v>
      </c>
      <c r="U25" s="145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>
      <c r="A26" s="145"/>
      <c r="B26" s="168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70"/>
      <c r="S26" s="226"/>
      <c r="T26" s="226"/>
      <c r="U26" s="145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ht="18" thickBot="1">
      <c r="A27" s="145"/>
      <c r="B27" s="171" t="s">
        <v>159</v>
      </c>
      <c r="C27" s="172"/>
      <c r="D27" s="99">
        <v>11846900</v>
      </c>
      <c r="E27" s="220">
        <f>D27/$D$27</f>
        <v>1</v>
      </c>
      <c r="F27" s="99">
        <v>1274473.31</v>
      </c>
      <c r="G27" s="99">
        <v>923735.08</v>
      </c>
      <c r="H27" s="99">
        <v>744315.5</v>
      </c>
      <c r="I27" s="99">
        <v>689487.33</v>
      </c>
      <c r="J27" s="99">
        <v>774273.63</v>
      </c>
      <c r="K27" s="99">
        <v>795625.5</v>
      </c>
      <c r="L27" s="99">
        <v>1071381.95</v>
      </c>
      <c r="M27" s="99">
        <v>709663.98</v>
      </c>
      <c r="N27" s="99">
        <v>815273.44</v>
      </c>
      <c r="O27" s="99">
        <v>666525.39</v>
      </c>
      <c r="P27" s="99">
        <v>562452.4</v>
      </c>
      <c r="Q27" s="99">
        <v>481842.18</v>
      </c>
      <c r="R27" s="100">
        <v>9509049.6899999995</v>
      </c>
      <c r="S27" s="223">
        <f t="shared" ref="S27" si="2">R27/D27</f>
        <v>0.80266142957229314</v>
      </c>
      <c r="T27" s="223">
        <f>R27/$R$27</f>
        <v>1</v>
      </c>
      <c r="U27" s="145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>
      <c r="A28" s="145"/>
      <c r="B28" s="164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64"/>
      <c r="T28" s="145"/>
      <c r="U28" s="145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ht="15.75" thickBot="1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ht="4.5" customHeight="1">
      <c r="A30" s="145"/>
      <c r="B30" s="183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5"/>
      <c r="S30" s="222"/>
      <c r="T30" s="222"/>
      <c r="U30" s="145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>
      <c r="A31" s="145"/>
      <c r="B31" s="165">
        <v>2016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7"/>
      <c r="S31" s="180"/>
      <c r="T31" s="181"/>
      <c r="U31" s="145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>
      <c r="A32" s="145"/>
      <c r="B32" s="101"/>
      <c r="C32" s="23"/>
      <c r="D32" s="21"/>
      <c r="E32" s="216"/>
      <c r="F32" s="175" t="s">
        <v>94</v>
      </c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  <c r="R32" s="102" t="s">
        <v>190</v>
      </c>
      <c r="S32" s="93"/>
      <c r="T32" s="18"/>
      <c r="U32" s="145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>
      <c r="A33" s="145"/>
      <c r="B33" s="101"/>
      <c r="C33" s="23"/>
      <c r="D33" s="22"/>
      <c r="E33" s="22"/>
      <c r="F33" s="30" t="s">
        <v>7</v>
      </c>
      <c r="G33" s="30" t="s">
        <v>45</v>
      </c>
      <c r="H33" s="30" t="s">
        <v>46</v>
      </c>
      <c r="I33" s="30" t="s">
        <v>47</v>
      </c>
      <c r="J33" s="30" t="s">
        <v>48</v>
      </c>
      <c r="K33" s="30" t="s">
        <v>49</v>
      </c>
      <c r="L33" s="30" t="s">
        <v>113</v>
      </c>
      <c r="M33" s="30" t="s">
        <v>50</v>
      </c>
      <c r="N33" s="30" t="s">
        <v>51</v>
      </c>
      <c r="O33" s="30" t="s">
        <v>52</v>
      </c>
      <c r="P33" s="30" t="s">
        <v>53</v>
      </c>
      <c r="Q33" s="30" t="s">
        <v>18</v>
      </c>
      <c r="R33" s="102"/>
      <c r="S33" s="93"/>
      <c r="T33" s="18"/>
      <c r="U33" s="145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>
      <c r="A34" s="145"/>
      <c r="B34" s="101" t="s">
        <v>116</v>
      </c>
      <c r="C34" s="23" t="s">
        <v>117</v>
      </c>
      <c r="D34" s="22" t="s">
        <v>191</v>
      </c>
      <c r="E34" s="219" t="s">
        <v>201</v>
      </c>
      <c r="F34" s="22" t="s">
        <v>62</v>
      </c>
      <c r="G34" s="22" t="s">
        <v>62</v>
      </c>
      <c r="H34" s="22" t="s">
        <v>62</v>
      </c>
      <c r="I34" s="22" t="s">
        <v>62</v>
      </c>
      <c r="J34" s="22" t="s">
        <v>62</v>
      </c>
      <c r="K34" s="22" t="s">
        <v>62</v>
      </c>
      <c r="L34" s="22" t="s">
        <v>62</v>
      </c>
      <c r="M34" s="22" t="s">
        <v>62</v>
      </c>
      <c r="N34" s="22" t="s">
        <v>62</v>
      </c>
      <c r="O34" s="22" t="s">
        <v>62</v>
      </c>
      <c r="P34" s="22" t="s">
        <v>62</v>
      </c>
      <c r="Q34" s="22" t="s">
        <v>62</v>
      </c>
      <c r="R34" s="103"/>
      <c r="S34" s="103" t="s">
        <v>202</v>
      </c>
      <c r="T34" s="103" t="s">
        <v>203</v>
      </c>
      <c r="U34" s="145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>
      <c r="A35" s="145"/>
      <c r="B35" s="101"/>
      <c r="C35" s="23" t="s">
        <v>121</v>
      </c>
      <c r="D35" s="31">
        <v>4496000</v>
      </c>
      <c r="E35" s="218">
        <f>D35/$D$46</f>
        <v>0.34996769648709025</v>
      </c>
      <c r="F35" s="31">
        <v>369447.01</v>
      </c>
      <c r="G35" s="31">
        <v>307537</v>
      </c>
      <c r="H35" s="31">
        <v>314374.43</v>
      </c>
      <c r="I35" s="31">
        <v>342955.51</v>
      </c>
      <c r="J35" s="31">
        <v>330271.81</v>
      </c>
      <c r="K35" s="31">
        <v>471432.87</v>
      </c>
      <c r="L35" s="31">
        <v>345478.64</v>
      </c>
      <c r="M35" s="31">
        <v>334755.44</v>
      </c>
      <c r="N35" s="31">
        <v>334142.7</v>
      </c>
      <c r="O35" s="31">
        <v>329168.56</v>
      </c>
      <c r="P35" s="31">
        <v>328296.95</v>
      </c>
      <c r="Q35" s="31">
        <v>585700.6</v>
      </c>
      <c r="R35" s="104">
        <v>4393561.5199999996</v>
      </c>
      <c r="S35" s="224">
        <f>R35/D35</f>
        <v>0.97721564056939492</v>
      </c>
      <c r="T35" s="224">
        <f>R35/$R$46</f>
        <v>0.42428657643301543</v>
      </c>
      <c r="U35" s="145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>
      <c r="A36" s="145"/>
      <c r="B36" s="101"/>
      <c r="C36" s="23" t="s">
        <v>124</v>
      </c>
      <c r="D36" s="31">
        <v>50000</v>
      </c>
      <c r="E36" s="218">
        <f>D36/$D$46</f>
        <v>3.8919895071962887E-3</v>
      </c>
      <c r="F36" s="31">
        <v>235.98</v>
      </c>
      <c r="G36" s="31">
        <v>215.02</v>
      </c>
      <c r="H36" s="31">
        <v>258.36</v>
      </c>
      <c r="I36" s="31">
        <v>172.76</v>
      </c>
      <c r="J36" s="31">
        <v>151.66999999999999</v>
      </c>
      <c r="K36" s="31">
        <v>127.16</v>
      </c>
      <c r="L36" s="31">
        <v>106.64</v>
      </c>
      <c r="M36" s="31">
        <v>87.81</v>
      </c>
      <c r="N36" s="31">
        <v>271.97000000000003</v>
      </c>
      <c r="O36" s="31"/>
      <c r="P36" s="31"/>
      <c r="Q36" s="31"/>
      <c r="R36" s="104">
        <v>1627.37</v>
      </c>
      <c r="S36" s="224">
        <f t="shared" ref="S36:S45" si="3">R36/D36</f>
        <v>3.2547399999999997E-2</v>
      </c>
      <c r="T36" s="224">
        <f t="shared" ref="T36:T46" si="4">R36/$R$46</f>
        <v>1.5715524700102442E-4</v>
      </c>
      <c r="U36" s="145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145"/>
      <c r="B37" s="101"/>
      <c r="C37" s="23" t="s">
        <v>125</v>
      </c>
      <c r="D37" s="31">
        <v>5432900</v>
      </c>
      <c r="E37" s="218">
        <f>D37/$D$46</f>
        <v>0.4228957958729343</v>
      </c>
      <c r="F37" s="31">
        <v>893859.62</v>
      </c>
      <c r="G37" s="31">
        <v>392248.49</v>
      </c>
      <c r="H37" s="31">
        <v>499500.63</v>
      </c>
      <c r="I37" s="31">
        <v>495231.21</v>
      </c>
      <c r="J37" s="31">
        <v>445765.35</v>
      </c>
      <c r="K37" s="31">
        <v>242629.24</v>
      </c>
      <c r="L37" s="31">
        <v>245356.74</v>
      </c>
      <c r="M37" s="31">
        <v>256367.51</v>
      </c>
      <c r="N37" s="31">
        <v>177559.6</v>
      </c>
      <c r="O37" s="31">
        <v>270527.88</v>
      </c>
      <c r="P37" s="31">
        <v>233476.92</v>
      </c>
      <c r="Q37" s="31">
        <v>99945.600000000006</v>
      </c>
      <c r="R37" s="104">
        <v>4252468.79</v>
      </c>
      <c r="S37" s="224">
        <f t="shared" si="3"/>
        <v>0.78272539343628633</v>
      </c>
      <c r="T37" s="224">
        <f t="shared" si="4"/>
        <v>0.41066124056397596</v>
      </c>
      <c r="U37" s="145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>
      <c r="A38" s="145"/>
      <c r="B38" s="107" t="s">
        <v>127</v>
      </c>
      <c r="C38" s="108"/>
      <c r="D38" s="109">
        <v>9978900</v>
      </c>
      <c r="E38" s="218">
        <f t="shared" ref="E36:E46" si="5">D38/$D$46</f>
        <v>0.77675548186722088</v>
      </c>
      <c r="F38" s="109">
        <v>1263542.6100000001</v>
      </c>
      <c r="G38" s="109">
        <v>700000.51</v>
      </c>
      <c r="H38" s="109">
        <v>814133.42</v>
      </c>
      <c r="I38" s="109">
        <v>838359.48</v>
      </c>
      <c r="J38" s="109">
        <v>776188.83</v>
      </c>
      <c r="K38" s="109">
        <v>714189.27</v>
      </c>
      <c r="L38" s="109">
        <v>590942.02</v>
      </c>
      <c r="M38" s="109">
        <v>591210.76</v>
      </c>
      <c r="N38" s="109">
        <v>511974.27</v>
      </c>
      <c r="O38" s="109">
        <v>599696.43999999994</v>
      </c>
      <c r="P38" s="109">
        <v>561773.87</v>
      </c>
      <c r="Q38" s="109">
        <v>685646.2</v>
      </c>
      <c r="R38" s="110">
        <v>8647657.6799999997</v>
      </c>
      <c r="S38" s="225">
        <f t="shared" si="3"/>
        <v>0.86659428193488253</v>
      </c>
      <c r="T38" s="225">
        <f t="shared" si="4"/>
        <v>0.83510497224399238</v>
      </c>
      <c r="U38" s="145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>
      <c r="A39" s="145"/>
      <c r="B39" s="101" t="s">
        <v>150</v>
      </c>
      <c r="C39" s="23" t="s">
        <v>151</v>
      </c>
      <c r="D39" s="31">
        <v>2676000</v>
      </c>
      <c r="E39" s="218">
        <f t="shared" si="5"/>
        <v>0.20829927842514537</v>
      </c>
      <c r="F39" s="31">
        <v>368841.43</v>
      </c>
      <c r="G39" s="31">
        <v>219300</v>
      </c>
      <c r="H39" s="31" t="s">
        <v>97</v>
      </c>
      <c r="I39" s="31">
        <v>2239</v>
      </c>
      <c r="J39" s="31">
        <v>93000</v>
      </c>
      <c r="K39" s="31">
        <v>414725.65</v>
      </c>
      <c r="L39" s="31">
        <v>38033.760000000002</v>
      </c>
      <c r="M39" s="31">
        <v>96900</v>
      </c>
      <c r="N39" s="31">
        <v>46422.28</v>
      </c>
      <c r="O39" s="31">
        <v>278505.84000000003</v>
      </c>
      <c r="P39" s="31">
        <v>251289.61</v>
      </c>
      <c r="Q39" s="31">
        <v>-140231.41</v>
      </c>
      <c r="R39" s="104">
        <v>1669026.16</v>
      </c>
      <c r="S39" s="224">
        <f t="shared" si="3"/>
        <v>0.62370185351270546</v>
      </c>
      <c r="T39" s="224">
        <f t="shared" si="4"/>
        <v>0.16117798560006102</v>
      </c>
      <c r="U39" s="145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>
      <c r="A40" s="145"/>
      <c r="B40" s="101"/>
      <c r="C40" s="23" t="s">
        <v>155</v>
      </c>
      <c r="D40" s="31">
        <v>72000</v>
      </c>
      <c r="E40" s="218">
        <f t="shared" si="5"/>
        <v>5.604464890362656E-3</v>
      </c>
      <c r="F40" s="31" t="s">
        <v>97</v>
      </c>
      <c r="G40" s="31" t="s">
        <v>97</v>
      </c>
      <c r="H40" s="31">
        <v>4000</v>
      </c>
      <c r="I40" s="31"/>
      <c r="J40" s="31"/>
      <c r="K40" s="31"/>
      <c r="L40" s="31"/>
      <c r="M40" s="31"/>
      <c r="N40" s="31"/>
      <c r="O40" s="31"/>
      <c r="P40" s="31"/>
      <c r="Q40" s="31"/>
      <c r="R40" s="104">
        <v>4000</v>
      </c>
      <c r="S40" s="224">
        <f t="shared" si="3"/>
        <v>5.5555555555555552E-2</v>
      </c>
      <c r="T40" s="224">
        <f t="shared" si="4"/>
        <v>3.8628030995047086E-4</v>
      </c>
      <c r="U40" s="145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>
      <c r="A41" s="145"/>
      <c r="B41" s="101"/>
      <c r="C41" s="23" t="s">
        <v>160</v>
      </c>
      <c r="D41" s="31">
        <v>75000</v>
      </c>
      <c r="E41" s="218">
        <f t="shared" si="5"/>
        <v>5.837984260794433E-3</v>
      </c>
      <c r="F41" s="31">
        <v>3000</v>
      </c>
      <c r="G41" s="31">
        <v>3000</v>
      </c>
      <c r="H41" s="31">
        <v>6788.28</v>
      </c>
      <c r="I41" s="31">
        <v>3000</v>
      </c>
      <c r="J41" s="31">
        <v>3000</v>
      </c>
      <c r="K41" s="31">
        <v>3000</v>
      </c>
      <c r="L41" s="31">
        <v>3000</v>
      </c>
      <c r="M41" s="31">
        <v>3000</v>
      </c>
      <c r="N41" s="31">
        <v>6702.34</v>
      </c>
      <c r="O41" s="31"/>
      <c r="P41" s="31"/>
      <c r="Q41" s="31"/>
      <c r="R41" s="104">
        <v>34490.620000000003</v>
      </c>
      <c r="S41" s="224">
        <f t="shared" si="3"/>
        <v>0.45987493333333335</v>
      </c>
      <c r="T41" s="224">
        <f t="shared" si="4"/>
        <v>3.3307618459959775E-3</v>
      </c>
      <c r="U41" s="145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>
      <c r="A42" s="145"/>
      <c r="B42" s="107" t="s">
        <v>162</v>
      </c>
      <c r="C42" s="108"/>
      <c r="D42" s="109">
        <v>2823000</v>
      </c>
      <c r="E42" s="218">
        <f t="shared" si="5"/>
        <v>0.21974172757630245</v>
      </c>
      <c r="F42" s="109">
        <v>371841.43</v>
      </c>
      <c r="G42" s="109">
        <v>222300</v>
      </c>
      <c r="H42" s="109">
        <v>10788.28</v>
      </c>
      <c r="I42" s="109">
        <v>5239</v>
      </c>
      <c r="J42" s="109">
        <v>96000</v>
      </c>
      <c r="K42" s="109">
        <v>417725.65</v>
      </c>
      <c r="L42" s="109">
        <v>41033.760000000002</v>
      </c>
      <c r="M42" s="109">
        <v>99900</v>
      </c>
      <c r="N42" s="109">
        <v>53124.62</v>
      </c>
      <c r="O42" s="109">
        <v>278505.84000000003</v>
      </c>
      <c r="P42" s="109">
        <v>251289.61</v>
      </c>
      <c r="Q42" s="109">
        <v>-140231.41</v>
      </c>
      <c r="R42" s="110">
        <v>1707516.78</v>
      </c>
      <c r="S42" s="225">
        <f>R42/D42</f>
        <v>0.60485893730074392</v>
      </c>
      <c r="T42" s="225">
        <f t="shared" si="4"/>
        <v>0.16489502775600748</v>
      </c>
      <c r="U42" s="145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>
      <c r="A43" s="145"/>
      <c r="B43" s="101" t="s">
        <v>164</v>
      </c>
      <c r="C43" s="23" t="s">
        <v>165</v>
      </c>
      <c r="D43" s="31">
        <v>45000</v>
      </c>
      <c r="E43" s="218">
        <f t="shared" si="5"/>
        <v>3.5027905564766599E-3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104">
        <v>0</v>
      </c>
      <c r="S43" s="224">
        <f t="shared" si="3"/>
        <v>0</v>
      </c>
      <c r="T43" s="224">
        <f t="shared" si="4"/>
        <v>0</v>
      </c>
      <c r="U43" s="145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>
      <c r="A44" s="145"/>
      <c r="B44" s="111" t="s">
        <v>167</v>
      </c>
      <c r="C44" s="112"/>
      <c r="D44" s="109">
        <v>45000</v>
      </c>
      <c r="E44" s="218">
        <f>D44/$D$46</f>
        <v>3.5027905564766599E-3</v>
      </c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10">
        <v>0</v>
      </c>
      <c r="S44" s="225">
        <f>R44/D44</f>
        <v>0</v>
      </c>
      <c r="T44" s="225">
        <f t="shared" si="4"/>
        <v>0</v>
      </c>
      <c r="U44" s="145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>
      <c r="A45" s="145"/>
      <c r="B45" s="105"/>
      <c r="C45" s="24"/>
      <c r="D45" s="32"/>
      <c r="E45" s="218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106"/>
      <c r="S45" s="226"/>
      <c r="T45" s="226">
        <f t="shared" si="4"/>
        <v>0</v>
      </c>
      <c r="U45" s="145"/>
      <c r="X45" s="10"/>
      <c r="Y45" s="10"/>
      <c r="Z45" s="10"/>
      <c r="AA45" s="10"/>
      <c r="AB45" s="10"/>
      <c r="AC45" s="10"/>
      <c r="AD45" s="10"/>
      <c r="AE45" s="10"/>
      <c r="AF45" s="10"/>
    </row>
    <row r="46" spans="1:32" ht="18" thickBot="1">
      <c r="A46" s="145"/>
      <c r="B46" s="173" t="s">
        <v>194</v>
      </c>
      <c r="C46" s="174"/>
      <c r="D46" s="113">
        <v>12846900</v>
      </c>
      <c r="E46" s="220">
        <f>D46/$D$46</f>
        <v>1</v>
      </c>
      <c r="F46" s="113">
        <v>1635384.04</v>
      </c>
      <c r="G46" s="113">
        <v>922300.51</v>
      </c>
      <c r="H46" s="113">
        <v>824921.7</v>
      </c>
      <c r="I46" s="113">
        <v>843598.48</v>
      </c>
      <c r="J46" s="113">
        <v>872188.83</v>
      </c>
      <c r="K46" s="113">
        <v>1131914.92</v>
      </c>
      <c r="L46" s="113">
        <v>631975.78</v>
      </c>
      <c r="M46" s="113">
        <v>691110.76</v>
      </c>
      <c r="N46" s="113">
        <v>565098.89</v>
      </c>
      <c r="O46" s="113">
        <v>878202.28</v>
      </c>
      <c r="P46" s="113">
        <v>813063.48</v>
      </c>
      <c r="Q46" s="113">
        <v>545414.79</v>
      </c>
      <c r="R46" s="114">
        <v>10355174.460000001</v>
      </c>
      <c r="S46" s="223">
        <f t="shared" ref="S46" si="6">R46/D46</f>
        <v>0.8060446068701399</v>
      </c>
      <c r="T46" s="223">
        <f t="shared" si="4"/>
        <v>1</v>
      </c>
      <c r="U46" s="145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ht="15.75" thickTop="1">
      <c r="A47" s="145"/>
      <c r="B47" s="164"/>
      <c r="C47" s="145"/>
      <c r="D47" s="164"/>
      <c r="E47" s="145"/>
      <c r="F47" s="164"/>
      <c r="G47" s="145"/>
      <c r="H47" s="164"/>
      <c r="I47" s="145"/>
      <c r="J47" s="164"/>
      <c r="K47" s="145"/>
      <c r="L47" s="164"/>
      <c r="M47" s="145"/>
      <c r="N47" s="164"/>
      <c r="O47" s="145"/>
      <c r="P47" s="164"/>
      <c r="Q47" s="145"/>
      <c r="R47" s="164"/>
      <c r="S47" s="145"/>
      <c r="T47" s="29"/>
      <c r="U47" s="145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ht="1.5" customHeight="1">
      <c r="A48" s="145"/>
      <c r="B48" s="164"/>
      <c r="C48" s="145"/>
      <c r="D48" s="164"/>
      <c r="E48" s="145"/>
      <c r="F48" s="164"/>
      <c r="G48" s="145"/>
      <c r="H48" s="164"/>
      <c r="I48" s="145"/>
      <c r="J48" s="164"/>
      <c r="K48" s="145"/>
      <c r="L48" s="164"/>
      <c r="M48" s="145"/>
      <c r="N48" s="164"/>
      <c r="O48" s="145"/>
      <c r="P48" s="164"/>
      <c r="Q48" s="145"/>
      <c r="R48" s="164"/>
      <c r="S48" s="145"/>
      <c r="T48" s="29"/>
      <c r="U48" s="145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>
      <c r="A49" s="145"/>
      <c r="B49" s="164"/>
      <c r="C49" s="145"/>
      <c r="D49" s="164"/>
      <c r="E49" s="145"/>
      <c r="F49" s="164"/>
      <c r="G49" s="145"/>
      <c r="H49" s="164"/>
      <c r="I49" s="145"/>
      <c r="J49" s="164"/>
      <c r="K49" s="145"/>
      <c r="L49" s="164"/>
      <c r="M49" s="145"/>
      <c r="N49" s="164"/>
      <c r="O49" s="145"/>
      <c r="P49" s="164"/>
      <c r="Q49" s="145"/>
      <c r="R49" s="164"/>
      <c r="S49" s="145"/>
      <c r="T49" s="29"/>
      <c r="U49" s="145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ht="15.75" thickBot="1">
      <c r="A50" s="1"/>
      <c r="B50" s="2"/>
      <c r="C50" s="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0"/>
      <c r="V50" s="10"/>
      <c r="W50" s="10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>
      <c r="A51" s="1"/>
      <c r="B51" s="227" t="s">
        <v>195</v>
      </c>
      <c r="C51" s="228"/>
      <c r="D51" s="229"/>
      <c r="E51" s="217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0"/>
      <c r="V51" s="10"/>
      <c r="W51" s="10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>
      <c r="A52" s="1"/>
      <c r="B52" s="230"/>
      <c r="C52" s="231" t="s">
        <v>196</v>
      </c>
      <c r="D52" s="232" t="s">
        <v>197</v>
      </c>
      <c r="E52" s="217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0"/>
      <c r="V52" s="10"/>
      <c r="W52" s="10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>
      <c r="A53" s="1"/>
      <c r="B53" s="233" t="s">
        <v>198</v>
      </c>
      <c r="C53" s="234">
        <f>D16/D19</f>
        <v>0.47257708193257131</v>
      </c>
      <c r="D53" s="235">
        <f>R16/R19</f>
        <v>0.53910116105639105</v>
      </c>
      <c r="E53" s="213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0"/>
      <c r="V53" s="10"/>
      <c r="W53" s="10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>
      <c r="A54" s="1"/>
      <c r="B54" s="233" t="s">
        <v>199</v>
      </c>
      <c r="C54" s="234">
        <f>(D17+D22)/D27</f>
        <v>1.3505642826393403E-2</v>
      </c>
      <c r="D54" s="235">
        <f>(R17+R22)/R27</f>
        <v>5.0553800397692529E-3</v>
      </c>
      <c r="E54" s="213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0"/>
      <c r="V54" s="10"/>
      <c r="W54" s="10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ht="15.75" thickBot="1">
      <c r="A55" s="1"/>
      <c r="B55" s="236" t="s">
        <v>200</v>
      </c>
      <c r="C55" s="237">
        <f>D20/D27</f>
        <v>0.19220217947311111</v>
      </c>
      <c r="D55" s="238">
        <f>R20/R27</f>
        <v>0.12907939489377093</v>
      </c>
      <c r="E55" s="213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0"/>
      <c r="V55" s="10"/>
      <c r="W55" s="10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ht="15.75" thickBot="1">
      <c r="A56" s="1"/>
      <c r="B56" s="2"/>
      <c r="C56" s="2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0"/>
      <c r="V56" s="10"/>
      <c r="W56" s="10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>
      <c r="A57" s="1"/>
      <c r="B57" s="206" t="s">
        <v>195</v>
      </c>
      <c r="C57" s="207"/>
      <c r="D57" s="208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0"/>
      <c r="V57" s="10"/>
      <c r="W57" s="10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>
      <c r="A58" s="1"/>
      <c r="B58" s="209"/>
      <c r="C58" s="210" t="s">
        <v>196</v>
      </c>
      <c r="D58" s="211" t="s">
        <v>197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0"/>
      <c r="V58" s="10"/>
      <c r="W58" s="10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>
      <c r="A59" s="1"/>
      <c r="B59" s="212" t="s">
        <v>198</v>
      </c>
      <c r="C59" s="234">
        <f>D35/D38</f>
        <v>0.45055066189660181</v>
      </c>
      <c r="D59" s="239">
        <f>R36/R38</f>
        <v>1.881862187680861E-4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0"/>
      <c r="V59" s="10"/>
      <c r="W59" s="10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>
      <c r="A60" s="1"/>
      <c r="B60" s="212" t="s">
        <v>199</v>
      </c>
      <c r="C60" s="234">
        <f>(D36+D41)/D46</f>
        <v>9.7299737679907208E-3</v>
      </c>
      <c r="D60" s="235">
        <f>(R36+R41)/R46</f>
        <v>3.4879170929970021E-3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0"/>
      <c r="V60" s="10"/>
      <c r="W60" s="10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ht="15.75" thickBot="1">
      <c r="A61" s="1"/>
      <c r="B61" s="214" t="s">
        <v>200</v>
      </c>
      <c r="C61" s="237">
        <f>D39/D46</f>
        <v>0.20829927842514537</v>
      </c>
      <c r="D61" s="238">
        <f>R39/R46</f>
        <v>0.16117798560006102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0"/>
      <c r="V61" s="10"/>
      <c r="W61" s="10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>
      <c r="A62" s="1"/>
      <c r="B62" s="2"/>
      <c r="C62" s="2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0"/>
      <c r="V62" s="10"/>
      <c r="W62" s="10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>
      <c r="A63" s="1"/>
      <c r="B63" s="2"/>
      <c r="C63" s="2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0"/>
      <c r="V63" s="10"/>
      <c r="W63" s="10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>
      <c r="A64" s="1"/>
      <c r="B64" s="2"/>
      <c r="C64" s="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0"/>
      <c r="V64" s="10"/>
      <c r="W64" s="10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>
      <c r="A65" s="1"/>
      <c r="B65" s="2"/>
      <c r="C65" s="2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0"/>
      <c r="V65" s="10"/>
      <c r="W65" s="10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>
      <c r="A66" s="1"/>
      <c r="B66" s="2"/>
      <c r="C66" s="2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0"/>
      <c r="V66" s="10"/>
      <c r="W66" s="10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>
      <c r="A67" s="1"/>
      <c r="B67" s="2"/>
      <c r="C67" s="2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0"/>
      <c r="V67" s="10"/>
      <c r="W67" s="10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>
      <c r="A68" s="1"/>
      <c r="B68" s="2"/>
      <c r="C68" s="2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0"/>
      <c r="V68" s="10"/>
      <c r="W68" s="10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>
      <c r="A69" s="1"/>
      <c r="B69" s="2"/>
      <c r="C69" s="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0"/>
      <c r="V69" s="10"/>
      <c r="W69" s="10"/>
      <c r="X69" s="11"/>
      <c r="Y69" s="11"/>
      <c r="Z69" s="11"/>
      <c r="AA69" s="11"/>
      <c r="AB69" s="11"/>
      <c r="AC69" s="11"/>
      <c r="AD69" s="11"/>
      <c r="AE69" s="11"/>
      <c r="AF69" s="11"/>
    </row>
    <row r="70" spans="1:32">
      <c r="A70" s="1"/>
      <c r="B70" s="2"/>
      <c r="C70" s="2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0"/>
      <c r="V70" s="10"/>
      <c r="W70" s="10"/>
      <c r="X70" s="11"/>
      <c r="Y70" s="11"/>
      <c r="Z70" s="11"/>
      <c r="AA70" s="11"/>
      <c r="AB70" s="11"/>
      <c r="AC70" s="11"/>
      <c r="AD70" s="11"/>
      <c r="AE70" s="11"/>
      <c r="AF70" s="11"/>
    </row>
    <row r="71" spans="1:32">
      <c r="A71" s="1"/>
      <c r="B71" s="2"/>
      <c r="C71" s="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0"/>
      <c r="V71" s="10"/>
      <c r="W71" s="10"/>
      <c r="X71" s="11"/>
      <c r="Y71" s="11"/>
      <c r="Z71" s="11"/>
      <c r="AA71" s="11"/>
      <c r="AB71" s="11"/>
      <c r="AC71" s="11"/>
      <c r="AD71" s="11"/>
      <c r="AE71" s="11"/>
      <c r="AF71" s="11"/>
    </row>
    <row r="72" spans="1:32">
      <c r="A72" s="1"/>
      <c r="B72" s="2"/>
      <c r="C72" s="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0"/>
      <c r="V72" s="10"/>
      <c r="W72" s="10"/>
      <c r="X72" s="11"/>
      <c r="Y72" s="11"/>
      <c r="Z72" s="11"/>
      <c r="AA72" s="11"/>
      <c r="AB72" s="11"/>
      <c r="AC72" s="11"/>
      <c r="AD72" s="11"/>
      <c r="AE72" s="11"/>
      <c r="AF72" s="11"/>
    </row>
    <row r="73" spans="1:32">
      <c r="A73" s="1"/>
      <c r="B73" s="2"/>
      <c r="C73" s="2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0"/>
      <c r="V73" s="10"/>
      <c r="W73" s="10"/>
      <c r="X73" s="11"/>
      <c r="Y73" s="11"/>
      <c r="Z73" s="11"/>
      <c r="AA73" s="11"/>
      <c r="AB73" s="11"/>
      <c r="AC73" s="11"/>
      <c r="AD73" s="11"/>
      <c r="AE73" s="11"/>
      <c r="AF73" s="11"/>
    </row>
    <row r="74" spans="1:32">
      <c r="A74" s="1"/>
      <c r="B74" s="2"/>
      <c r="C74" s="2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0"/>
      <c r="V74" s="10"/>
      <c r="W74" s="10"/>
      <c r="X74" s="11"/>
      <c r="Y74" s="11"/>
      <c r="Z74" s="11"/>
      <c r="AA74" s="11"/>
      <c r="AB74" s="11"/>
      <c r="AC74" s="11"/>
      <c r="AD74" s="11"/>
      <c r="AE74" s="11"/>
      <c r="AF74" s="11"/>
    </row>
    <row r="75" spans="1:32">
      <c r="A75" s="1"/>
      <c r="B75" s="2"/>
      <c r="C75" s="2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0"/>
      <c r="V75" s="10"/>
      <c r="W75" s="10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32">
      <c r="A76" s="1"/>
      <c r="B76" s="2"/>
      <c r="C76" s="2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0"/>
      <c r="V76" s="10"/>
      <c r="W76" s="10"/>
      <c r="X76" s="11"/>
      <c r="Y76" s="11"/>
      <c r="Z76" s="11"/>
      <c r="AA76" s="11"/>
      <c r="AB76" s="11"/>
      <c r="AC76" s="11"/>
      <c r="AD76" s="11"/>
      <c r="AE76" s="11"/>
      <c r="AF76" s="11"/>
    </row>
    <row r="77" spans="1:32">
      <c r="A77" s="1"/>
      <c r="B77" s="2"/>
      <c r="C77" s="2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0"/>
      <c r="V77" s="10"/>
      <c r="W77" s="10"/>
      <c r="X77" s="11"/>
      <c r="Y77" s="11"/>
      <c r="Z77" s="11"/>
      <c r="AA77" s="11"/>
      <c r="AB77" s="11"/>
      <c r="AC77" s="11"/>
      <c r="AD77" s="11"/>
      <c r="AE77" s="11"/>
      <c r="AF77" s="11"/>
    </row>
    <row r="78" spans="1:32">
      <c r="A78" s="1"/>
      <c r="B78" s="2"/>
      <c r="C78" s="2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0"/>
      <c r="V78" s="10"/>
      <c r="W78" s="10"/>
      <c r="X78" s="11"/>
      <c r="Y78" s="11"/>
      <c r="Z78" s="11"/>
      <c r="AA78" s="11"/>
      <c r="AB78" s="11"/>
      <c r="AC78" s="11"/>
      <c r="AD78" s="11"/>
      <c r="AE78" s="11"/>
      <c r="AF78" s="11"/>
    </row>
    <row r="79" spans="1:32">
      <c r="A79" s="1"/>
      <c r="B79" s="2"/>
      <c r="C79" s="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0"/>
      <c r="V79" s="10"/>
      <c r="W79" s="10"/>
      <c r="X79" s="11"/>
      <c r="Y79" s="11"/>
      <c r="Z79" s="11"/>
      <c r="AA79" s="11"/>
      <c r="AB79" s="11"/>
      <c r="AC79" s="11"/>
      <c r="AD79" s="11"/>
      <c r="AE79" s="11"/>
      <c r="AF79" s="11"/>
    </row>
    <row r="80" spans="1:32">
      <c r="A80" s="1"/>
      <c r="B80" s="2"/>
      <c r="C80" s="2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0"/>
      <c r="V80" s="10"/>
      <c r="W80" s="10"/>
      <c r="X80" s="11"/>
      <c r="Y80" s="11"/>
      <c r="Z80" s="11"/>
      <c r="AA80" s="11"/>
      <c r="AB80" s="11"/>
      <c r="AC80" s="11"/>
      <c r="AD80" s="11"/>
      <c r="AE80" s="11"/>
      <c r="AF80" s="11"/>
    </row>
    <row r="81" spans="1:32">
      <c r="A81" s="1"/>
      <c r="B81" s="2"/>
      <c r="C81" s="2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0"/>
      <c r="V81" s="10"/>
      <c r="W81" s="10"/>
      <c r="X81" s="11"/>
      <c r="Y81" s="11"/>
      <c r="Z81" s="11"/>
      <c r="AA81" s="11"/>
      <c r="AB81" s="11"/>
      <c r="AC81" s="11"/>
      <c r="AD81" s="11"/>
      <c r="AE81" s="11"/>
      <c r="AF81" s="11"/>
    </row>
    <row r="82" spans="1:32">
      <c r="A82" s="1"/>
      <c r="B82" s="2"/>
      <c r="C82" s="2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0"/>
      <c r="V82" s="10"/>
      <c r="W82" s="10"/>
      <c r="X82" s="11"/>
      <c r="Y82" s="11"/>
      <c r="Z82" s="11"/>
      <c r="AA82" s="11"/>
      <c r="AB82" s="11"/>
      <c r="AC82" s="11"/>
      <c r="AD82" s="11"/>
      <c r="AE82" s="11"/>
      <c r="AF82" s="11"/>
    </row>
    <row r="83" spans="1:32">
      <c r="A83" s="1"/>
      <c r="B83" s="2"/>
      <c r="C83" s="2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0"/>
      <c r="V83" s="10"/>
      <c r="W83" s="10"/>
      <c r="X83" s="11"/>
      <c r="Y83" s="11"/>
      <c r="Z83" s="11"/>
      <c r="AA83" s="11"/>
      <c r="AB83" s="11"/>
      <c r="AC83" s="11"/>
      <c r="AD83" s="11"/>
      <c r="AE83" s="11"/>
      <c r="AF83" s="11"/>
    </row>
    <row r="84" spans="1:32">
      <c r="A84" s="1"/>
      <c r="B84" s="2"/>
      <c r="C84" s="2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0"/>
      <c r="V84" s="10"/>
      <c r="W84" s="10"/>
      <c r="X84" s="11"/>
      <c r="Y84" s="11"/>
      <c r="Z84" s="11"/>
      <c r="AA84" s="11"/>
      <c r="AB84" s="11"/>
      <c r="AC84" s="11"/>
      <c r="AD84" s="11"/>
      <c r="AE84" s="11"/>
      <c r="AF84" s="11"/>
    </row>
    <row r="85" spans="1:32">
      <c r="A85" s="1"/>
      <c r="B85" s="2"/>
      <c r="C85" s="2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0"/>
      <c r="V85" s="10"/>
      <c r="W85" s="10"/>
      <c r="X85" s="11"/>
      <c r="Y85" s="11"/>
      <c r="Z85" s="11"/>
      <c r="AA85" s="11"/>
      <c r="AB85" s="11"/>
      <c r="AC85" s="11"/>
      <c r="AD85" s="11"/>
      <c r="AE85" s="11"/>
      <c r="AF85" s="11"/>
    </row>
    <row r="86" spans="1:32">
      <c r="A86" s="1"/>
      <c r="B86" s="2"/>
      <c r="C86" s="2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0"/>
      <c r="V86" s="10"/>
      <c r="W86" s="10"/>
      <c r="X86" s="11"/>
      <c r="Y86" s="11"/>
      <c r="Z86" s="11"/>
      <c r="AA86" s="11"/>
      <c r="AB86" s="11"/>
      <c r="AC86" s="11"/>
      <c r="AD86" s="11"/>
      <c r="AE86" s="11"/>
      <c r="AF86" s="11"/>
    </row>
    <row r="87" spans="1:32">
      <c r="A87" s="1"/>
      <c r="B87" s="2"/>
      <c r="C87" s="2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0"/>
      <c r="V87" s="10"/>
      <c r="W87" s="10"/>
      <c r="X87" s="11"/>
      <c r="Y87" s="11"/>
      <c r="Z87" s="11"/>
      <c r="AA87" s="11"/>
      <c r="AB87" s="11"/>
      <c r="AC87" s="11"/>
      <c r="AD87" s="11"/>
      <c r="AE87" s="11"/>
      <c r="AF87" s="11"/>
    </row>
    <row r="88" spans="1:32">
      <c r="A88" s="1"/>
      <c r="B88" s="2"/>
      <c r="C88" s="2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0"/>
      <c r="V88" s="10"/>
      <c r="W88" s="10"/>
      <c r="X88" s="11"/>
      <c r="Y88" s="11"/>
      <c r="Z88" s="11"/>
      <c r="AA88" s="11"/>
      <c r="AB88" s="11"/>
      <c r="AC88" s="11"/>
      <c r="AD88" s="11"/>
      <c r="AE88" s="11"/>
      <c r="AF88" s="11"/>
    </row>
    <row r="89" spans="1:32">
      <c r="A89" s="1"/>
      <c r="B89" s="2"/>
      <c r="C89" s="2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0"/>
      <c r="V89" s="10"/>
      <c r="W89" s="10"/>
      <c r="X89" s="11"/>
      <c r="Y89" s="11"/>
      <c r="Z89" s="11"/>
      <c r="AA89" s="11"/>
      <c r="AB89" s="11"/>
      <c r="AC89" s="11"/>
      <c r="AD89" s="11"/>
      <c r="AE89" s="11"/>
      <c r="AF89" s="11"/>
    </row>
    <row r="90" spans="1:32">
      <c r="A90" s="1"/>
      <c r="B90" s="2"/>
      <c r="C90" s="2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0"/>
      <c r="V90" s="10"/>
      <c r="W90" s="10"/>
      <c r="X90" s="11"/>
      <c r="Y90" s="11"/>
      <c r="Z90" s="11"/>
      <c r="AA90" s="11"/>
      <c r="AB90" s="11"/>
      <c r="AC90" s="11"/>
      <c r="AD90" s="11"/>
      <c r="AE90" s="11"/>
      <c r="AF90" s="11"/>
    </row>
    <row r="91" spans="1:32">
      <c r="A91" s="1"/>
      <c r="B91" s="2"/>
      <c r="C91" s="2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0"/>
      <c r="V91" s="10"/>
      <c r="W91" s="10"/>
      <c r="X91" s="11"/>
      <c r="Y91" s="11"/>
      <c r="Z91" s="11"/>
      <c r="AA91" s="11"/>
      <c r="AB91" s="11"/>
      <c r="AC91" s="11"/>
      <c r="AD91" s="11"/>
      <c r="AE91" s="11"/>
      <c r="AF91" s="11"/>
    </row>
    <row r="92" spans="1:32">
      <c r="A92" s="1"/>
      <c r="B92" s="2"/>
      <c r="C92" s="2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0"/>
      <c r="V92" s="10"/>
      <c r="W92" s="10"/>
      <c r="X92" s="11"/>
      <c r="Y92" s="11"/>
      <c r="Z92" s="11"/>
      <c r="AA92" s="11"/>
      <c r="AB92" s="11"/>
      <c r="AC92" s="11"/>
      <c r="AD92" s="11"/>
      <c r="AE92" s="11"/>
      <c r="AF92" s="11"/>
    </row>
    <row r="93" spans="1:32">
      <c r="A93" s="1"/>
      <c r="B93" s="2"/>
      <c r="C93" s="2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0"/>
      <c r="V93" s="10"/>
      <c r="W93" s="10"/>
      <c r="X93" s="11"/>
      <c r="Y93" s="11"/>
      <c r="Z93" s="11"/>
      <c r="AA93" s="11"/>
      <c r="AB93" s="11"/>
      <c r="AC93" s="11"/>
      <c r="AD93" s="11"/>
      <c r="AE93" s="11"/>
      <c r="AF93" s="11"/>
    </row>
    <row r="94" spans="1:32">
      <c r="A94" s="1"/>
      <c r="B94" s="2"/>
      <c r="C94" s="2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0"/>
      <c r="V94" s="10"/>
      <c r="W94" s="10"/>
      <c r="X94" s="11"/>
      <c r="Y94" s="11"/>
      <c r="Z94" s="11"/>
      <c r="AA94" s="11"/>
      <c r="AB94" s="11"/>
      <c r="AC94" s="11"/>
      <c r="AD94" s="11"/>
      <c r="AE94" s="11"/>
      <c r="AF94" s="11"/>
    </row>
    <row r="95" spans="1:32">
      <c r="A95" s="1"/>
      <c r="B95" s="2"/>
      <c r="C95" s="2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0"/>
      <c r="V95" s="10"/>
      <c r="W95" s="10"/>
      <c r="X95" s="11"/>
      <c r="Y95" s="11"/>
      <c r="Z95" s="11"/>
      <c r="AA95" s="11"/>
      <c r="AB95" s="11"/>
      <c r="AC95" s="11"/>
      <c r="AD95" s="11"/>
      <c r="AE95" s="11"/>
      <c r="AF95" s="11"/>
    </row>
    <row r="96" spans="1:32">
      <c r="A96" s="1"/>
      <c r="B96" s="2"/>
      <c r="C96" s="2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0"/>
      <c r="V96" s="10"/>
      <c r="W96" s="10"/>
      <c r="X96" s="11"/>
      <c r="Y96" s="11"/>
      <c r="Z96" s="11"/>
      <c r="AA96" s="11"/>
      <c r="AB96" s="11"/>
      <c r="AC96" s="11"/>
      <c r="AD96" s="11"/>
      <c r="AE96" s="11"/>
      <c r="AF96" s="11"/>
    </row>
    <row r="97" spans="1:32">
      <c r="A97" s="1"/>
      <c r="B97" s="2"/>
      <c r="C97" s="2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0"/>
      <c r="V97" s="10"/>
      <c r="W97" s="10"/>
      <c r="X97" s="11"/>
      <c r="Y97" s="11"/>
      <c r="Z97" s="11"/>
      <c r="AA97" s="11"/>
      <c r="AB97" s="11"/>
      <c r="AC97" s="11"/>
      <c r="AD97" s="11"/>
      <c r="AE97" s="11"/>
      <c r="AF97" s="11"/>
    </row>
    <row r="98" spans="1:32">
      <c r="A98" s="1"/>
      <c r="B98" s="2"/>
      <c r="C98" s="2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0"/>
      <c r="V98" s="10"/>
      <c r="W98" s="10"/>
      <c r="X98" s="11"/>
      <c r="Y98" s="11"/>
      <c r="Z98" s="11"/>
      <c r="AA98" s="11"/>
      <c r="AB98" s="11"/>
      <c r="AC98" s="11"/>
      <c r="AD98" s="11"/>
      <c r="AE98" s="11"/>
      <c r="AF98" s="11"/>
    </row>
    <row r="99" spans="1:32">
      <c r="A99" s="1"/>
      <c r="B99" s="2"/>
      <c r="C99" s="2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0"/>
      <c r="V99" s="10"/>
      <c r="W99" s="10"/>
      <c r="X99" s="11"/>
      <c r="Y99" s="11"/>
      <c r="Z99" s="11"/>
      <c r="AA99" s="11"/>
      <c r="AB99" s="11"/>
      <c r="AC99" s="11"/>
      <c r="AD99" s="11"/>
      <c r="AE99" s="11"/>
      <c r="AF99" s="11"/>
    </row>
    <row r="100" spans="1:32">
      <c r="A100" s="1"/>
      <c r="B100" s="2"/>
      <c r="C100" s="2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0"/>
      <c r="V100" s="10"/>
      <c r="W100" s="10"/>
      <c r="X100" s="11"/>
      <c r="Y100" s="11"/>
      <c r="Z100" s="11"/>
      <c r="AA100" s="11"/>
      <c r="AB100" s="11"/>
      <c r="AC100" s="11"/>
      <c r="AD100" s="11"/>
      <c r="AE100" s="11"/>
      <c r="AF100" s="11"/>
    </row>
    <row r="101" spans="1:32">
      <c r="A101" s="1"/>
      <c r="B101" s="2"/>
      <c r="C101" s="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0"/>
      <c r="V101" s="10"/>
      <c r="W101" s="10"/>
      <c r="X101" s="11"/>
      <c r="Y101" s="11"/>
      <c r="Z101" s="11"/>
      <c r="AA101" s="11"/>
      <c r="AB101" s="11"/>
      <c r="AC101" s="11"/>
      <c r="AD101" s="11"/>
      <c r="AE101" s="11"/>
      <c r="AF101" s="11"/>
    </row>
    <row r="102" spans="1:32">
      <c r="A102" s="1"/>
      <c r="B102" s="2"/>
      <c r="C102" s="2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0"/>
      <c r="V102" s="10"/>
      <c r="W102" s="10"/>
      <c r="X102" s="11"/>
      <c r="Y102" s="11"/>
      <c r="Z102" s="11"/>
      <c r="AA102" s="11"/>
      <c r="AB102" s="11"/>
      <c r="AC102" s="11"/>
      <c r="AD102" s="11"/>
      <c r="AE102" s="11"/>
      <c r="AF102" s="11"/>
    </row>
    <row r="103" spans="1:32">
      <c r="A103" s="1"/>
      <c r="B103" s="2"/>
      <c r="C103" s="2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0"/>
      <c r="V103" s="10"/>
      <c r="W103" s="10"/>
      <c r="X103" s="11"/>
      <c r="Y103" s="11"/>
      <c r="Z103" s="11"/>
      <c r="AA103" s="11"/>
      <c r="AB103" s="11"/>
      <c r="AC103" s="11"/>
      <c r="AD103" s="11"/>
      <c r="AE103" s="11"/>
      <c r="AF103" s="11"/>
    </row>
    <row r="104" spans="1:32">
      <c r="A104" s="1"/>
      <c r="B104" s="2"/>
      <c r="C104" s="2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0"/>
      <c r="V104" s="10"/>
      <c r="W104" s="10"/>
      <c r="X104" s="11"/>
      <c r="Y104" s="11"/>
      <c r="Z104" s="11"/>
      <c r="AA104" s="11"/>
      <c r="AB104" s="11"/>
      <c r="AC104" s="11"/>
      <c r="AD104" s="11"/>
      <c r="AE104" s="11"/>
      <c r="AF104" s="11"/>
    </row>
    <row r="105" spans="1:32">
      <c r="A105" s="1"/>
      <c r="B105" s="2"/>
      <c r="C105" s="2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0"/>
      <c r="V105" s="10"/>
      <c r="W105" s="10"/>
      <c r="X105" s="11"/>
      <c r="Y105" s="11"/>
      <c r="Z105" s="11"/>
      <c r="AA105" s="11"/>
      <c r="AB105" s="11"/>
      <c r="AC105" s="11"/>
      <c r="AD105" s="11"/>
      <c r="AE105" s="11"/>
      <c r="AF105" s="11"/>
    </row>
    <row r="106" spans="1:32">
      <c r="A106" s="1"/>
      <c r="B106" s="2"/>
      <c r="C106" s="2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0"/>
      <c r="V106" s="10"/>
      <c r="W106" s="10"/>
      <c r="X106" s="11"/>
      <c r="Y106" s="11"/>
      <c r="Z106" s="11"/>
      <c r="AA106" s="11"/>
      <c r="AB106" s="11"/>
      <c r="AC106" s="11"/>
      <c r="AD106" s="11"/>
      <c r="AE106" s="11"/>
      <c r="AF106" s="11"/>
    </row>
    <row r="107" spans="1:32">
      <c r="A107" s="1"/>
      <c r="B107" s="2"/>
      <c r="C107" s="2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0"/>
      <c r="V107" s="10"/>
      <c r="W107" s="10"/>
      <c r="X107" s="11"/>
      <c r="Y107" s="11"/>
      <c r="Z107" s="11"/>
      <c r="AA107" s="11"/>
      <c r="AB107" s="11"/>
      <c r="AC107" s="11"/>
      <c r="AD107" s="11"/>
      <c r="AE107" s="11"/>
      <c r="AF107" s="11"/>
    </row>
    <row r="108" spans="1:32">
      <c r="A108" s="1"/>
      <c r="B108" s="2"/>
      <c r="C108" s="2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0"/>
      <c r="V108" s="10"/>
      <c r="W108" s="10"/>
      <c r="X108" s="11"/>
      <c r="Y108" s="11"/>
      <c r="Z108" s="11"/>
      <c r="AA108" s="11"/>
      <c r="AB108" s="11"/>
      <c r="AC108" s="11"/>
      <c r="AD108" s="11"/>
      <c r="AE108" s="11"/>
      <c r="AF108" s="11"/>
    </row>
    <row r="109" spans="1:32">
      <c r="A109" s="1"/>
      <c r="B109" s="2"/>
      <c r="C109" s="2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0"/>
      <c r="V109" s="10"/>
      <c r="W109" s="10"/>
      <c r="X109" s="11"/>
      <c r="Y109" s="11"/>
      <c r="Z109" s="11"/>
      <c r="AA109" s="11"/>
      <c r="AB109" s="11"/>
      <c r="AC109" s="11"/>
      <c r="AD109" s="11"/>
      <c r="AE109" s="11"/>
      <c r="AF109" s="11"/>
    </row>
    <row r="110" spans="1:32">
      <c r="A110" s="1"/>
      <c r="B110" s="2"/>
      <c r="C110" s="2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0"/>
      <c r="V110" s="10"/>
      <c r="W110" s="10"/>
      <c r="X110" s="11"/>
      <c r="Y110" s="11"/>
      <c r="Z110" s="11"/>
      <c r="AA110" s="11"/>
      <c r="AB110" s="11"/>
      <c r="AC110" s="11"/>
      <c r="AD110" s="11"/>
      <c r="AE110" s="11"/>
      <c r="AF110" s="11"/>
    </row>
    <row r="111" spans="1:32">
      <c r="A111" s="1"/>
      <c r="B111" s="2"/>
      <c r="C111" s="2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0"/>
      <c r="V111" s="10"/>
      <c r="W111" s="10"/>
      <c r="X111" s="11"/>
      <c r="Y111" s="11"/>
      <c r="Z111" s="11"/>
      <c r="AA111" s="11"/>
      <c r="AB111" s="11"/>
      <c r="AC111" s="11"/>
      <c r="AD111" s="11"/>
      <c r="AE111" s="11"/>
      <c r="AF111" s="11"/>
    </row>
    <row r="112" spans="1:32">
      <c r="A112" s="1"/>
      <c r="B112" s="2"/>
      <c r="C112" s="2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0"/>
      <c r="V112" s="10"/>
      <c r="W112" s="10"/>
      <c r="X112" s="11"/>
      <c r="Y112" s="11"/>
      <c r="Z112" s="11"/>
      <c r="AA112" s="11"/>
      <c r="AB112" s="11"/>
      <c r="AC112" s="11"/>
      <c r="AD112" s="11"/>
      <c r="AE112" s="11"/>
      <c r="AF112" s="11"/>
    </row>
    <row r="113" spans="1:32">
      <c r="A113" s="1"/>
      <c r="B113" s="2"/>
      <c r="C113" s="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0"/>
      <c r="V113" s="10"/>
      <c r="W113" s="10"/>
      <c r="X113" s="11"/>
      <c r="Y113" s="11"/>
      <c r="Z113" s="11"/>
      <c r="AA113" s="11"/>
      <c r="AB113" s="11"/>
      <c r="AC113" s="11"/>
      <c r="AD113" s="11"/>
      <c r="AE113" s="11"/>
      <c r="AF113" s="11"/>
    </row>
    <row r="114" spans="1:32">
      <c r="A114" s="1"/>
      <c r="B114" s="2"/>
      <c r="C114" s="2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0"/>
      <c r="V114" s="10"/>
      <c r="W114" s="10"/>
      <c r="X114" s="11"/>
      <c r="Y114" s="11"/>
      <c r="Z114" s="11"/>
      <c r="AA114" s="11"/>
      <c r="AB114" s="11"/>
      <c r="AC114" s="11"/>
      <c r="AD114" s="11"/>
      <c r="AE114" s="11"/>
      <c r="AF114" s="11"/>
    </row>
    <row r="115" spans="1:32">
      <c r="A115" s="1"/>
      <c r="B115" s="2"/>
      <c r="C115" s="2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0"/>
      <c r="V115" s="10"/>
      <c r="W115" s="10"/>
      <c r="X115" s="11"/>
      <c r="Y115" s="11"/>
      <c r="Z115" s="11"/>
      <c r="AA115" s="11"/>
      <c r="AB115" s="11"/>
      <c r="AC115" s="11"/>
      <c r="AD115" s="11"/>
      <c r="AE115" s="11"/>
      <c r="AF115" s="11"/>
    </row>
    <row r="116" spans="1:32">
      <c r="A116" s="1"/>
      <c r="B116" s="2"/>
      <c r="C116" s="2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0"/>
      <c r="V116" s="10"/>
      <c r="W116" s="10"/>
      <c r="X116" s="11"/>
      <c r="Y116" s="11"/>
      <c r="Z116" s="11"/>
      <c r="AA116" s="11"/>
      <c r="AB116" s="11"/>
      <c r="AC116" s="11"/>
      <c r="AD116" s="11"/>
      <c r="AE116" s="11"/>
      <c r="AF116" s="11"/>
    </row>
    <row r="117" spans="1:32">
      <c r="A117" s="1"/>
      <c r="B117" s="2"/>
      <c r="C117" s="2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0"/>
      <c r="V117" s="10"/>
      <c r="W117" s="10"/>
      <c r="X117" s="11"/>
      <c r="Y117" s="11"/>
      <c r="Z117" s="11"/>
      <c r="AA117" s="11"/>
      <c r="AB117" s="11"/>
      <c r="AC117" s="11"/>
      <c r="AD117" s="11"/>
      <c r="AE117" s="11"/>
      <c r="AF117" s="11"/>
    </row>
    <row r="118" spans="1:32">
      <c r="A118" s="1"/>
      <c r="B118" s="2"/>
      <c r="C118" s="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0"/>
      <c r="V118" s="10"/>
      <c r="W118" s="10"/>
      <c r="X118" s="11"/>
      <c r="Y118" s="11"/>
      <c r="Z118" s="11"/>
      <c r="AA118" s="11"/>
      <c r="AB118" s="11"/>
      <c r="AC118" s="11"/>
      <c r="AD118" s="11"/>
      <c r="AE118" s="11"/>
      <c r="AF118" s="11"/>
    </row>
    <row r="119" spans="1:32">
      <c r="A119" s="1"/>
      <c r="B119" s="2"/>
      <c r="C119" s="2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0"/>
      <c r="V119" s="10"/>
      <c r="W119" s="10"/>
      <c r="X119" s="11"/>
      <c r="Y119" s="11"/>
      <c r="Z119" s="11"/>
      <c r="AA119" s="11"/>
      <c r="AB119" s="11"/>
      <c r="AC119" s="11"/>
      <c r="AD119" s="11"/>
      <c r="AE119" s="11"/>
      <c r="AF119" s="11"/>
    </row>
    <row r="120" spans="1:32">
      <c r="A120" s="1"/>
      <c r="B120" s="2"/>
      <c r="C120" s="2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0"/>
      <c r="V120" s="10"/>
      <c r="W120" s="10"/>
      <c r="X120" s="11"/>
      <c r="Y120" s="11"/>
      <c r="Z120" s="11"/>
      <c r="AA120" s="11"/>
      <c r="AB120" s="11"/>
      <c r="AC120" s="11"/>
      <c r="AD120" s="11"/>
      <c r="AE120" s="11"/>
      <c r="AF120" s="11"/>
    </row>
    <row r="121" spans="1:32">
      <c r="A121" s="1"/>
      <c r="B121" s="2"/>
      <c r="C121" s="2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0"/>
      <c r="V121" s="10"/>
      <c r="W121" s="10"/>
      <c r="X121" s="11"/>
      <c r="Y121" s="11"/>
      <c r="Z121" s="11"/>
      <c r="AA121" s="11"/>
      <c r="AB121" s="11"/>
      <c r="AC121" s="11"/>
      <c r="AD121" s="11"/>
      <c r="AE121" s="11"/>
      <c r="AF121" s="11"/>
    </row>
    <row r="122" spans="1:32">
      <c r="A122" s="1"/>
      <c r="B122" s="2"/>
      <c r="C122" s="2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0"/>
      <c r="V122" s="10"/>
      <c r="W122" s="10"/>
      <c r="X122" s="11"/>
      <c r="Y122" s="11"/>
      <c r="Z122" s="11"/>
      <c r="AA122" s="11"/>
      <c r="AB122" s="11"/>
      <c r="AC122" s="11"/>
      <c r="AD122" s="11"/>
      <c r="AE122" s="11"/>
      <c r="AF122" s="11"/>
    </row>
    <row r="123" spans="1:32">
      <c r="A123" s="1"/>
      <c r="B123" s="2"/>
      <c r="C123" s="2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0"/>
      <c r="V123" s="10"/>
      <c r="W123" s="10"/>
      <c r="X123" s="11"/>
      <c r="Y123" s="11"/>
      <c r="Z123" s="11"/>
      <c r="AA123" s="11"/>
      <c r="AB123" s="11"/>
      <c r="AC123" s="11"/>
      <c r="AD123" s="11"/>
      <c r="AE123" s="11"/>
      <c r="AF123" s="11"/>
    </row>
    <row r="124" spans="1:32">
      <c r="A124" s="1"/>
      <c r="B124" s="2"/>
      <c r="C124" s="2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0"/>
      <c r="V124" s="10"/>
      <c r="W124" s="10"/>
      <c r="X124" s="11"/>
      <c r="Y124" s="11"/>
      <c r="Z124" s="11"/>
      <c r="AA124" s="11"/>
      <c r="AB124" s="11"/>
      <c r="AC124" s="11"/>
      <c r="AD124" s="11"/>
      <c r="AE124" s="11"/>
      <c r="AF124" s="11"/>
    </row>
    <row r="125" spans="1:32">
      <c r="A125" s="1"/>
      <c r="B125" s="2"/>
      <c r="C125" s="2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0"/>
      <c r="V125" s="10"/>
      <c r="W125" s="10"/>
      <c r="X125" s="11"/>
      <c r="Y125" s="11"/>
      <c r="Z125" s="11"/>
      <c r="AA125" s="11"/>
      <c r="AB125" s="11"/>
      <c r="AC125" s="11"/>
      <c r="AD125" s="11"/>
      <c r="AE125" s="11"/>
      <c r="AF125" s="11"/>
    </row>
    <row r="126" spans="1:32">
      <c r="A126" s="1"/>
      <c r="B126" s="2"/>
      <c r="C126" s="2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0"/>
      <c r="V126" s="10"/>
      <c r="W126" s="10"/>
      <c r="X126" s="11"/>
      <c r="Y126" s="11"/>
      <c r="Z126" s="11"/>
      <c r="AA126" s="11"/>
      <c r="AB126" s="11"/>
      <c r="AC126" s="11"/>
      <c r="AD126" s="11"/>
      <c r="AE126" s="11"/>
      <c r="AF126" s="11"/>
    </row>
    <row r="127" spans="1:32">
      <c r="A127" s="1"/>
      <c r="B127" s="2"/>
      <c r="C127" s="2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0"/>
      <c r="V127" s="10"/>
      <c r="W127" s="10"/>
      <c r="X127" s="11"/>
      <c r="Y127" s="11"/>
      <c r="Z127" s="11"/>
      <c r="AA127" s="11"/>
      <c r="AB127" s="11"/>
      <c r="AC127" s="11"/>
      <c r="AD127" s="11"/>
      <c r="AE127" s="11"/>
      <c r="AF127" s="11"/>
    </row>
    <row r="128" spans="1:32">
      <c r="A128" s="1"/>
      <c r="B128" s="2"/>
      <c r="C128" s="2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0"/>
      <c r="V128" s="10"/>
      <c r="W128" s="10"/>
      <c r="X128" s="11"/>
      <c r="Y128" s="11"/>
      <c r="Z128" s="11"/>
      <c r="AA128" s="11"/>
      <c r="AB128" s="11"/>
      <c r="AC128" s="11"/>
      <c r="AD128" s="11"/>
      <c r="AE128" s="11"/>
      <c r="AF128" s="11"/>
    </row>
    <row r="129" spans="1:32">
      <c r="A129" s="1"/>
      <c r="B129" s="2"/>
      <c r="C129" s="2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0"/>
      <c r="V129" s="10"/>
      <c r="W129" s="10"/>
      <c r="X129" s="11"/>
      <c r="Y129" s="11"/>
      <c r="Z129" s="11"/>
      <c r="AA129" s="11"/>
      <c r="AB129" s="11"/>
      <c r="AC129" s="11"/>
      <c r="AD129" s="11"/>
      <c r="AE129" s="11"/>
      <c r="AF129" s="11"/>
    </row>
    <row r="130" spans="1:32">
      <c r="A130" s="1"/>
      <c r="B130" s="2"/>
      <c r="C130" s="2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0"/>
      <c r="V130" s="10"/>
      <c r="W130" s="10"/>
      <c r="X130" s="11"/>
      <c r="Y130" s="11"/>
      <c r="Z130" s="11"/>
      <c r="AA130" s="11"/>
      <c r="AB130" s="11"/>
      <c r="AC130" s="11"/>
      <c r="AD130" s="11"/>
      <c r="AE130" s="11"/>
      <c r="AF130" s="11"/>
    </row>
    <row r="131" spans="1:32">
      <c r="A131" s="1"/>
      <c r="B131" s="2"/>
      <c r="C131" s="2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0"/>
      <c r="V131" s="10"/>
      <c r="W131" s="10"/>
      <c r="X131" s="11"/>
      <c r="Y131" s="11"/>
      <c r="Z131" s="11"/>
      <c r="AA131" s="11"/>
      <c r="AB131" s="11"/>
      <c r="AC131" s="11"/>
      <c r="AD131" s="11"/>
      <c r="AE131" s="11"/>
      <c r="AF131" s="11"/>
    </row>
    <row r="132" spans="1:32">
      <c r="A132" s="1"/>
      <c r="B132" s="2"/>
      <c r="C132" s="2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0"/>
      <c r="V132" s="10"/>
      <c r="W132" s="10"/>
      <c r="X132" s="11"/>
      <c r="Y132" s="11"/>
      <c r="Z132" s="11"/>
      <c r="AA132" s="11"/>
      <c r="AB132" s="11"/>
      <c r="AC132" s="11"/>
      <c r="AD132" s="11"/>
      <c r="AE132" s="11"/>
      <c r="AF132" s="11"/>
    </row>
    <row r="133" spans="1:32">
      <c r="A133" s="1"/>
      <c r="B133" s="2"/>
      <c r="C133" s="2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0"/>
      <c r="V133" s="10"/>
      <c r="W133" s="10"/>
      <c r="X133" s="11"/>
      <c r="Y133" s="11"/>
      <c r="Z133" s="11"/>
      <c r="AA133" s="11"/>
      <c r="AB133" s="11"/>
      <c r="AC133" s="11"/>
      <c r="AD133" s="11"/>
      <c r="AE133" s="11"/>
      <c r="AF133" s="11"/>
    </row>
    <row r="134" spans="1:32">
      <c r="A134" s="1"/>
      <c r="B134" s="2"/>
      <c r="C134" s="2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0"/>
      <c r="V134" s="10"/>
      <c r="W134" s="10"/>
      <c r="X134" s="11"/>
      <c r="Y134" s="11"/>
      <c r="Z134" s="11"/>
      <c r="AA134" s="11"/>
      <c r="AB134" s="11"/>
      <c r="AC134" s="11"/>
      <c r="AD134" s="11"/>
      <c r="AE134" s="11"/>
      <c r="AF134" s="11"/>
    </row>
    <row r="135" spans="1:32">
      <c r="A135" s="1"/>
      <c r="B135" s="2"/>
      <c r="C135" s="2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0"/>
      <c r="V135" s="10"/>
      <c r="W135" s="10"/>
      <c r="X135" s="11"/>
      <c r="Y135" s="11"/>
      <c r="Z135" s="11"/>
      <c r="AA135" s="11"/>
      <c r="AB135" s="11"/>
      <c r="AC135" s="11"/>
      <c r="AD135" s="11"/>
      <c r="AE135" s="11"/>
      <c r="AF135" s="11"/>
    </row>
    <row r="136" spans="1:32">
      <c r="A136" s="1"/>
      <c r="B136" s="2"/>
      <c r="C136" s="2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0"/>
      <c r="V136" s="10"/>
      <c r="W136" s="10"/>
      <c r="X136" s="11"/>
      <c r="Y136" s="11"/>
      <c r="Z136" s="11"/>
      <c r="AA136" s="11"/>
      <c r="AB136" s="11"/>
      <c r="AC136" s="11"/>
      <c r="AD136" s="11"/>
      <c r="AE136" s="11"/>
      <c r="AF136" s="11"/>
    </row>
    <row r="137" spans="1:32">
      <c r="A137" s="1"/>
      <c r="B137" s="2"/>
      <c r="C137" s="2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0"/>
      <c r="V137" s="10"/>
      <c r="W137" s="10"/>
      <c r="X137" s="11"/>
      <c r="Y137" s="11"/>
      <c r="Z137" s="11"/>
      <c r="AA137" s="11"/>
      <c r="AB137" s="11"/>
      <c r="AC137" s="11"/>
      <c r="AD137" s="11"/>
      <c r="AE137" s="11"/>
      <c r="AF137" s="11"/>
    </row>
    <row r="138" spans="1:32">
      <c r="A138" s="1"/>
      <c r="B138" s="2"/>
      <c r="C138" s="2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0"/>
      <c r="V138" s="10"/>
      <c r="W138" s="10"/>
      <c r="X138" s="11"/>
      <c r="Y138" s="11"/>
      <c r="Z138" s="11"/>
      <c r="AA138" s="11"/>
      <c r="AB138" s="11"/>
      <c r="AC138" s="11"/>
      <c r="AD138" s="11"/>
      <c r="AE138" s="11"/>
      <c r="AF138" s="11"/>
    </row>
    <row r="139" spans="1:32">
      <c r="A139" s="1"/>
      <c r="B139" s="2"/>
      <c r="C139" s="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0"/>
      <c r="V139" s="10"/>
      <c r="W139" s="10"/>
      <c r="X139" s="11"/>
      <c r="Y139" s="11"/>
      <c r="Z139" s="11"/>
      <c r="AA139" s="11"/>
      <c r="AB139" s="11"/>
      <c r="AC139" s="11"/>
      <c r="AD139" s="11"/>
      <c r="AE139" s="11"/>
      <c r="AF139" s="11"/>
    </row>
    <row r="140" spans="1:32">
      <c r="A140" s="1"/>
      <c r="B140" s="2"/>
      <c r="C140" s="2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0"/>
      <c r="V140" s="10"/>
      <c r="W140" s="10"/>
      <c r="X140" s="11"/>
      <c r="Y140" s="11"/>
      <c r="Z140" s="11"/>
      <c r="AA140" s="11"/>
      <c r="AB140" s="11"/>
      <c r="AC140" s="11"/>
      <c r="AD140" s="11"/>
      <c r="AE140" s="11"/>
      <c r="AF140" s="11"/>
    </row>
    <row r="141" spans="1:32">
      <c r="A141" s="1"/>
      <c r="B141" s="2"/>
      <c r="C141" s="2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0"/>
      <c r="V141" s="10"/>
      <c r="W141" s="10"/>
      <c r="X141" s="11"/>
      <c r="Y141" s="11"/>
      <c r="Z141" s="11"/>
      <c r="AA141" s="11"/>
      <c r="AB141" s="11"/>
      <c r="AC141" s="11"/>
      <c r="AD141" s="11"/>
      <c r="AE141" s="11"/>
      <c r="AF141" s="11"/>
    </row>
    <row r="142" spans="1:32">
      <c r="A142" s="1"/>
      <c r="B142" s="2"/>
      <c r="C142" s="2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0"/>
      <c r="V142" s="10"/>
      <c r="W142" s="10"/>
      <c r="X142" s="11"/>
      <c r="Y142" s="11"/>
      <c r="Z142" s="11"/>
      <c r="AA142" s="11"/>
      <c r="AB142" s="11"/>
      <c r="AC142" s="11"/>
      <c r="AD142" s="11"/>
      <c r="AE142" s="11"/>
      <c r="AF142" s="11"/>
    </row>
    <row r="143" spans="1:32">
      <c r="A143" s="1"/>
      <c r="B143" s="2"/>
      <c r="C143" s="2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0"/>
      <c r="V143" s="10"/>
      <c r="W143" s="10"/>
      <c r="X143" s="11"/>
      <c r="Y143" s="11"/>
      <c r="Z143" s="11"/>
      <c r="AA143" s="11"/>
      <c r="AB143" s="11"/>
      <c r="AC143" s="11"/>
      <c r="AD143" s="11"/>
      <c r="AE143" s="11"/>
      <c r="AF143" s="11"/>
    </row>
    <row r="144" spans="1:32">
      <c r="A144" s="1"/>
      <c r="B144" s="2"/>
      <c r="C144" s="2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0"/>
      <c r="V144" s="10"/>
      <c r="W144" s="10"/>
      <c r="X144" s="11"/>
      <c r="Y144" s="11"/>
      <c r="Z144" s="11"/>
      <c r="AA144" s="11"/>
      <c r="AB144" s="11"/>
      <c r="AC144" s="11"/>
      <c r="AD144" s="11"/>
      <c r="AE144" s="11"/>
      <c r="AF144" s="11"/>
    </row>
    <row r="145" spans="1:32">
      <c r="A145" s="1"/>
      <c r="B145" s="2"/>
      <c r="C145" s="2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0"/>
      <c r="V145" s="10"/>
      <c r="W145" s="10"/>
      <c r="X145" s="11"/>
      <c r="Y145" s="11"/>
      <c r="Z145" s="11"/>
      <c r="AA145" s="11"/>
      <c r="AB145" s="11"/>
      <c r="AC145" s="11"/>
      <c r="AD145" s="11"/>
      <c r="AE145" s="11"/>
      <c r="AF145" s="11"/>
    </row>
    <row r="146" spans="1:32">
      <c r="A146" s="1"/>
      <c r="B146" s="2"/>
      <c r="C146" s="2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0"/>
      <c r="V146" s="10"/>
      <c r="W146" s="10"/>
      <c r="X146" s="11"/>
      <c r="Y146" s="11"/>
      <c r="Z146" s="11"/>
      <c r="AA146" s="11"/>
      <c r="AB146" s="11"/>
      <c r="AC146" s="11"/>
      <c r="AD146" s="11"/>
      <c r="AE146" s="11"/>
      <c r="AF146" s="11"/>
    </row>
    <row r="147" spans="1:32">
      <c r="A147" s="1"/>
      <c r="B147" s="2"/>
      <c r="C147" s="2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0"/>
      <c r="V147" s="10"/>
      <c r="W147" s="10"/>
      <c r="X147" s="11"/>
      <c r="Y147" s="11"/>
      <c r="Z147" s="11"/>
      <c r="AA147" s="11"/>
      <c r="AB147" s="11"/>
      <c r="AC147" s="11"/>
      <c r="AD147" s="11"/>
      <c r="AE147" s="11"/>
      <c r="AF147" s="11"/>
    </row>
    <row r="148" spans="1:32">
      <c r="A148" s="1"/>
      <c r="B148" s="2"/>
      <c r="C148" s="2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0"/>
      <c r="V148" s="10"/>
      <c r="W148" s="10"/>
      <c r="X148" s="11"/>
      <c r="Y148" s="11"/>
      <c r="Z148" s="11"/>
      <c r="AA148" s="11"/>
      <c r="AB148" s="11"/>
      <c r="AC148" s="11"/>
      <c r="AD148" s="11"/>
      <c r="AE148" s="11"/>
      <c r="AF148" s="11"/>
    </row>
    <row r="149" spans="1:32">
      <c r="A149" s="1"/>
      <c r="B149" s="2"/>
      <c r="C149" s="2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0"/>
      <c r="V149" s="10"/>
      <c r="W149" s="10"/>
      <c r="X149" s="11"/>
      <c r="Y149" s="11"/>
      <c r="Z149" s="11"/>
      <c r="AA149" s="11"/>
      <c r="AB149" s="11"/>
      <c r="AC149" s="11"/>
      <c r="AD149" s="11"/>
      <c r="AE149" s="11"/>
      <c r="AF149" s="11"/>
    </row>
    <row r="150" spans="1:32">
      <c r="A150" s="1"/>
      <c r="B150" s="2"/>
      <c r="C150" s="2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0"/>
      <c r="V150" s="10"/>
      <c r="W150" s="10"/>
      <c r="X150" s="11"/>
      <c r="Y150" s="11"/>
      <c r="Z150" s="11"/>
      <c r="AA150" s="11"/>
      <c r="AB150" s="11"/>
      <c r="AC150" s="11"/>
      <c r="AD150" s="11"/>
      <c r="AE150" s="11"/>
      <c r="AF150" s="11"/>
    </row>
    <row r="151" spans="1:32">
      <c r="A151" s="1"/>
      <c r="B151" s="2"/>
      <c r="C151" s="2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0"/>
      <c r="V151" s="10"/>
      <c r="W151" s="10"/>
      <c r="X151" s="11"/>
      <c r="Y151" s="11"/>
      <c r="Z151" s="11"/>
      <c r="AA151" s="11"/>
      <c r="AB151" s="11"/>
      <c r="AC151" s="11"/>
      <c r="AD151" s="11"/>
      <c r="AE151" s="11"/>
      <c r="AF151" s="11"/>
    </row>
    <row r="152" spans="1:32">
      <c r="A152" s="1"/>
      <c r="B152" s="2"/>
      <c r="C152" s="2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0"/>
      <c r="V152" s="10"/>
      <c r="W152" s="10"/>
      <c r="X152" s="11"/>
      <c r="Y152" s="11"/>
      <c r="Z152" s="11"/>
      <c r="AA152" s="11"/>
      <c r="AB152" s="11"/>
      <c r="AC152" s="11"/>
      <c r="AD152" s="11"/>
      <c r="AE152" s="11"/>
      <c r="AF152" s="11"/>
    </row>
    <row r="153" spans="1:32">
      <c r="A153" s="1"/>
      <c r="B153" s="2"/>
      <c r="C153" s="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0"/>
      <c r="V153" s="10"/>
      <c r="W153" s="10"/>
      <c r="X153" s="11"/>
      <c r="Y153" s="11"/>
      <c r="Z153" s="11"/>
      <c r="AA153" s="11"/>
      <c r="AB153" s="11"/>
      <c r="AC153" s="11"/>
      <c r="AD153" s="11"/>
      <c r="AE153" s="11"/>
      <c r="AF153" s="11"/>
    </row>
    <row r="154" spans="1:32">
      <c r="A154" s="1"/>
      <c r="B154" s="2"/>
      <c r="C154" s="2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0"/>
      <c r="V154" s="10"/>
      <c r="W154" s="10"/>
      <c r="X154" s="11"/>
      <c r="Y154" s="11"/>
      <c r="Z154" s="11"/>
      <c r="AA154" s="11"/>
      <c r="AB154" s="11"/>
      <c r="AC154" s="11"/>
      <c r="AD154" s="11"/>
      <c r="AE154" s="11"/>
      <c r="AF154" s="11"/>
    </row>
    <row r="155" spans="1:32">
      <c r="A155" s="1"/>
      <c r="B155" s="2"/>
      <c r="C155" s="2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0"/>
      <c r="V155" s="10"/>
      <c r="W155" s="10"/>
      <c r="X155" s="11"/>
      <c r="Y155" s="11"/>
      <c r="Z155" s="11"/>
      <c r="AA155" s="11"/>
      <c r="AB155" s="11"/>
      <c r="AC155" s="11"/>
      <c r="AD155" s="11"/>
      <c r="AE155" s="11"/>
      <c r="AF155" s="11"/>
    </row>
    <row r="156" spans="1:32">
      <c r="A156" s="1"/>
      <c r="B156" s="2"/>
      <c r="C156" s="2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0"/>
      <c r="V156" s="10"/>
      <c r="W156" s="10"/>
      <c r="X156" s="11"/>
      <c r="Y156" s="11"/>
      <c r="Z156" s="11"/>
      <c r="AA156" s="11"/>
      <c r="AB156" s="11"/>
      <c r="AC156" s="11"/>
      <c r="AD156" s="11"/>
      <c r="AE156" s="11"/>
      <c r="AF156" s="11"/>
    </row>
    <row r="157" spans="1:32">
      <c r="A157" s="1"/>
      <c r="B157" s="2"/>
      <c r="C157" s="2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0"/>
      <c r="V157" s="10"/>
      <c r="W157" s="10"/>
      <c r="X157" s="11"/>
      <c r="Y157" s="11"/>
      <c r="Z157" s="11"/>
      <c r="AA157" s="11"/>
      <c r="AB157" s="11"/>
      <c r="AC157" s="11"/>
      <c r="AD157" s="11"/>
      <c r="AE157" s="11"/>
      <c r="AF157" s="11"/>
    </row>
    <row r="158" spans="1:32">
      <c r="A158" s="1"/>
      <c r="B158" s="2"/>
      <c r="C158" s="2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0"/>
      <c r="V158" s="10"/>
      <c r="W158" s="10"/>
      <c r="X158" s="11"/>
      <c r="Y158" s="11"/>
      <c r="Z158" s="11"/>
      <c r="AA158" s="11"/>
      <c r="AB158" s="11"/>
      <c r="AC158" s="11"/>
      <c r="AD158" s="11"/>
      <c r="AE158" s="11"/>
      <c r="AF158" s="11"/>
    </row>
    <row r="159" spans="1:32">
      <c r="A159" s="1"/>
      <c r="B159" s="2"/>
      <c r="C159" s="2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0"/>
      <c r="V159" s="10"/>
      <c r="W159" s="10"/>
      <c r="X159" s="11"/>
      <c r="Y159" s="11"/>
      <c r="Z159" s="11"/>
      <c r="AA159" s="11"/>
      <c r="AB159" s="11"/>
      <c r="AC159" s="11"/>
      <c r="AD159" s="11"/>
      <c r="AE159" s="11"/>
      <c r="AF159" s="11"/>
    </row>
    <row r="160" spans="1:32">
      <c r="A160" s="1"/>
      <c r="B160" s="2"/>
      <c r="C160" s="2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0"/>
      <c r="V160" s="10"/>
      <c r="W160" s="10"/>
      <c r="X160" s="11"/>
      <c r="Y160" s="11"/>
      <c r="Z160" s="11"/>
      <c r="AA160" s="11"/>
      <c r="AB160" s="11"/>
      <c r="AC160" s="11"/>
      <c r="AD160" s="11"/>
      <c r="AE160" s="11"/>
      <c r="AF160" s="11"/>
    </row>
    <row r="161" spans="1:32">
      <c r="A161" s="1"/>
      <c r="B161" s="2"/>
      <c r="C161" s="2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0"/>
      <c r="V161" s="10"/>
      <c r="W161" s="10"/>
      <c r="X161" s="11"/>
      <c r="Y161" s="11"/>
      <c r="Z161" s="11"/>
      <c r="AA161" s="11"/>
      <c r="AB161" s="11"/>
      <c r="AC161" s="11"/>
      <c r="AD161" s="11"/>
      <c r="AE161" s="11"/>
      <c r="AF161" s="11"/>
    </row>
    <row r="162" spans="1:32">
      <c r="A162" s="1"/>
      <c r="B162" s="2"/>
      <c r="C162" s="2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0"/>
      <c r="V162" s="10"/>
      <c r="W162" s="10"/>
      <c r="X162" s="11"/>
      <c r="Y162" s="11"/>
      <c r="Z162" s="11"/>
      <c r="AA162" s="11"/>
      <c r="AB162" s="11"/>
      <c r="AC162" s="11"/>
      <c r="AD162" s="11"/>
      <c r="AE162" s="11"/>
      <c r="AF162" s="11"/>
    </row>
    <row r="163" spans="1:32">
      <c r="A163" s="1"/>
      <c r="B163" s="2"/>
      <c r="C163" s="2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0"/>
      <c r="V163" s="10"/>
      <c r="W163" s="10"/>
      <c r="X163" s="11"/>
      <c r="Y163" s="11"/>
      <c r="Z163" s="11"/>
      <c r="AA163" s="11"/>
      <c r="AB163" s="11"/>
      <c r="AC163" s="11"/>
      <c r="AD163" s="11"/>
      <c r="AE163" s="11"/>
      <c r="AF163" s="11"/>
    </row>
    <row r="164" spans="1:32">
      <c r="A164" s="1"/>
      <c r="B164" s="2"/>
      <c r="C164" s="2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0"/>
      <c r="V164" s="10"/>
      <c r="W164" s="10"/>
      <c r="X164" s="11"/>
      <c r="Y164" s="11"/>
      <c r="Z164" s="11"/>
      <c r="AA164" s="11"/>
      <c r="AB164" s="11"/>
      <c r="AC164" s="11"/>
      <c r="AD164" s="11"/>
      <c r="AE164" s="11"/>
      <c r="AF164" s="11"/>
    </row>
    <row r="165" spans="1:32">
      <c r="A165" s="1"/>
      <c r="B165" s="2"/>
      <c r="C165" s="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0"/>
      <c r="V165" s="10"/>
      <c r="W165" s="10"/>
      <c r="X165" s="11"/>
      <c r="Y165" s="11"/>
      <c r="Z165" s="11"/>
      <c r="AA165" s="11"/>
      <c r="AB165" s="11"/>
      <c r="AC165" s="11"/>
      <c r="AD165" s="11"/>
      <c r="AE165" s="11"/>
      <c r="AF165" s="11"/>
    </row>
    <row r="166" spans="1:32">
      <c r="A166" s="1"/>
      <c r="B166" s="2"/>
      <c r="C166" s="2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0"/>
      <c r="V166" s="10"/>
      <c r="W166" s="10"/>
      <c r="X166" s="11"/>
      <c r="Y166" s="11"/>
      <c r="Z166" s="11"/>
      <c r="AA166" s="11"/>
      <c r="AB166" s="11"/>
      <c r="AC166" s="11"/>
      <c r="AD166" s="11"/>
      <c r="AE166" s="11"/>
      <c r="AF166" s="11"/>
    </row>
    <row r="167" spans="1:32">
      <c r="A167" s="1"/>
      <c r="B167" s="2"/>
      <c r="C167" s="2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0"/>
      <c r="V167" s="10"/>
      <c r="W167" s="10"/>
      <c r="X167" s="11"/>
      <c r="Y167" s="11"/>
      <c r="Z167" s="11"/>
      <c r="AA167" s="11"/>
      <c r="AB167" s="11"/>
      <c r="AC167" s="11"/>
      <c r="AD167" s="11"/>
      <c r="AE167" s="11"/>
      <c r="AF167" s="11"/>
    </row>
    <row r="168" spans="1:32">
      <c r="A168" s="1"/>
      <c r="B168" s="2"/>
      <c r="C168" s="2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0"/>
      <c r="V168" s="10"/>
      <c r="W168" s="10"/>
      <c r="X168" s="11"/>
      <c r="Y168" s="11"/>
      <c r="Z168" s="11"/>
      <c r="AA168" s="11"/>
      <c r="AB168" s="11"/>
      <c r="AC168" s="11"/>
      <c r="AD168" s="11"/>
      <c r="AE168" s="11"/>
      <c r="AF168" s="11"/>
    </row>
    <row r="169" spans="1:32">
      <c r="A169" s="1"/>
      <c r="B169" s="2"/>
      <c r="C169" s="2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0"/>
      <c r="V169" s="10"/>
      <c r="W169" s="10"/>
      <c r="X169" s="11"/>
      <c r="Y169" s="11"/>
      <c r="Z169" s="11"/>
      <c r="AA169" s="11"/>
      <c r="AB169" s="11"/>
      <c r="AC169" s="11"/>
      <c r="AD169" s="11"/>
      <c r="AE169" s="11"/>
      <c r="AF169" s="11"/>
    </row>
    <row r="170" spans="1:32">
      <c r="A170" s="1"/>
      <c r="B170" s="2"/>
      <c r="C170" s="2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0"/>
      <c r="V170" s="10"/>
      <c r="W170" s="10"/>
      <c r="X170" s="11"/>
      <c r="Y170" s="11"/>
      <c r="Z170" s="11"/>
      <c r="AA170" s="11"/>
      <c r="AB170" s="11"/>
      <c r="AC170" s="11"/>
      <c r="AD170" s="11"/>
      <c r="AE170" s="11"/>
      <c r="AF170" s="11"/>
    </row>
    <row r="171" spans="1:32">
      <c r="A171" s="1"/>
      <c r="B171" s="2"/>
      <c r="C171" s="2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0"/>
      <c r="V171" s="10"/>
      <c r="W171" s="10"/>
      <c r="X171" s="11"/>
      <c r="Y171" s="11"/>
      <c r="Z171" s="11"/>
      <c r="AA171" s="11"/>
      <c r="AB171" s="11"/>
      <c r="AC171" s="11"/>
      <c r="AD171" s="11"/>
      <c r="AE171" s="11"/>
      <c r="AF171" s="11"/>
    </row>
    <row r="172" spans="1:32">
      <c r="A172" s="1"/>
      <c r="B172" s="2"/>
      <c r="C172" s="2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0"/>
      <c r="V172" s="10"/>
      <c r="W172" s="10"/>
      <c r="X172" s="11"/>
      <c r="Y172" s="11"/>
      <c r="Z172" s="11"/>
      <c r="AA172" s="11"/>
      <c r="AB172" s="11"/>
      <c r="AC172" s="11"/>
      <c r="AD172" s="11"/>
      <c r="AE172" s="11"/>
      <c r="AF172" s="11"/>
    </row>
    <row r="173" spans="1:32">
      <c r="A173" s="1"/>
      <c r="B173" s="2"/>
      <c r="C173" s="2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0"/>
      <c r="V173" s="10"/>
      <c r="W173" s="10"/>
      <c r="X173" s="11"/>
      <c r="Y173" s="11"/>
      <c r="Z173" s="11"/>
      <c r="AA173" s="11"/>
      <c r="AB173" s="11"/>
      <c r="AC173" s="11"/>
      <c r="AD173" s="11"/>
      <c r="AE173" s="11"/>
      <c r="AF173" s="11"/>
    </row>
    <row r="174" spans="1:32">
      <c r="A174" s="1"/>
      <c r="B174" s="2"/>
      <c r="C174" s="2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0"/>
      <c r="V174" s="10"/>
      <c r="W174" s="10"/>
      <c r="X174" s="11"/>
      <c r="Y174" s="11"/>
      <c r="Z174" s="11"/>
      <c r="AA174" s="11"/>
      <c r="AB174" s="11"/>
      <c r="AC174" s="11"/>
      <c r="AD174" s="11"/>
      <c r="AE174" s="11"/>
      <c r="AF174" s="11"/>
    </row>
    <row r="175" spans="1:32">
      <c r="A175" s="1"/>
      <c r="B175" s="2"/>
      <c r="C175" s="2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0"/>
      <c r="V175" s="10"/>
      <c r="W175" s="10"/>
      <c r="X175" s="11"/>
      <c r="Y175" s="11"/>
      <c r="Z175" s="11"/>
      <c r="AA175" s="11"/>
      <c r="AB175" s="11"/>
      <c r="AC175" s="11"/>
      <c r="AD175" s="11"/>
      <c r="AE175" s="11"/>
      <c r="AF175" s="11"/>
    </row>
    <row r="176" spans="1:32">
      <c r="A176" s="1"/>
      <c r="B176" s="2"/>
      <c r="C176" s="2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0"/>
      <c r="V176" s="10"/>
      <c r="W176" s="10"/>
      <c r="X176" s="11"/>
      <c r="Y176" s="11"/>
      <c r="Z176" s="11"/>
      <c r="AA176" s="11"/>
      <c r="AB176" s="11"/>
      <c r="AC176" s="11"/>
      <c r="AD176" s="11"/>
      <c r="AE176" s="11"/>
      <c r="AF176" s="11"/>
    </row>
    <row r="177" spans="1:32">
      <c r="A177" s="1"/>
      <c r="B177" s="2"/>
      <c r="C177" s="2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0"/>
      <c r="V177" s="10"/>
      <c r="W177" s="10"/>
      <c r="X177" s="11"/>
      <c r="Y177" s="11"/>
      <c r="Z177" s="11"/>
      <c r="AA177" s="11"/>
      <c r="AB177" s="11"/>
      <c r="AC177" s="11"/>
      <c r="AD177" s="11"/>
      <c r="AE177" s="11"/>
      <c r="AF177" s="11"/>
    </row>
    <row r="178" spans="1:32">
      <c r="A178" s="1"/>
      <c r="B178" s="2"/>
      <c r="C178" s="2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0"/>
      <c r="V178" s="10"/>
      <c r="W178" s="10"/>
      <c r="X178" s="11"/>
      <c r="Y178" s="11"/>
      <c r="Z178" s="11"/>
      <c r="AA178" s="11"/>
      <c r="AB178" s="11"/>
      <c r="AC178" s="11"/>
      <c r="AD178" s="11"/>
      <c r="AE178" s="11"/>
      <c r="AF178" s="11"/>
    </row>
    <row r="179" spans="1:32">
      <c r="A179" s="1"/>
      <c r="B179" s="2"/>
      <c r="C179" s="2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0"/>
      <c r="V179" s="10"/>
      <c r="W179" s="10"/>
      <c r="X179" s="11"/>
      <c r="Y179" s="11"/>
      <c r="Z179" s="11"/>
      <c r="AA179" s="11"/>
      <c r="AB179" s="11"/>
      <c r="AC179" s="11"/>
      <c r="AD179" s="11"/>
      <c r="AE179" s="11"/>
      <c r="AF179" s="11"/>
    </row>
    <row r="180" spans="1:32">
      <c r="A180" s="1"/>
      <c r="B180" s="2"/>
      <c r="C180" s="2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0"/>
      <c r="V180" s="10"/>
      <c r="W180" s="10"/>
      <c r="X180" s="11"/>
      <c r="Y180" s="11"/>
      <c r="Z180" s="11"/>
      <c r="AA180" s="11"/>
      <c r="AB180" s="11"/>
      <c r="AC180" s="11"/>
      <c r="AD180" s="11"/>
      <c r="AE180" s="11"/>
      <c r="AF180" s="11"/>
    </row>
    <row r="181" spans="1:32">
      <c r="A181" s="1"/>
      <c r="B181" s="2"/>
      <c r="C181" s="2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0"/>
      <c r="V181" s="10"/>
      <c r="W181" s="10"/>
      <c r="X181" s="11"/>
      <c r="Y181" s="11"/>
      <c r="Z181" s="11"/>
      <c r="AA181" s="11"/>
      <c r="AB181" s="11"/>
      <c r="AC181" s="11"/>
      <c r="AD181" s="11"/>
      <c r="AE181" s="11"/>
      <c r="AF181" s="11"/>
    </row>
    <row r="182" spans="1:32">
      <c r="A182" s="1"/>
      <c r="B182" s="2"/>
      <c r="C182" s="2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0"/>
      <c r="V182" s="10"/>
      <c r="W182" s="10"/>
      <c r="X182" s="11"/>
      <c r="Y182" s="11"/>
      <c r="Z182" s="11"/>
      <c r="AA182" s="11"/>
      <c r="AB182" s="11"/>
      <c r="AC182" s="11"/>
      <c r="AD182" s="11"/>
      <c r="AE182" s="11"/>
      <c r="AF182" s="11"/>
    </row>
    <row r="183" spans="1:32">
      <c r="A183" s="1"/>
      <c r="B183" s="2"/>
      <c r="C183" s="2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0"/>
      <c r="V183" s="10"/>
      <c r="W183" s="10"/>
      <c r="X183" s="11"/>
      <c r="Y183" s="11"/>
      <c r="Z183" s="11"/>
      <c r="AA183" s="11"/>
      <c r="AB183" s="11"/>
      <c r="AC183" s="11"/>
      <c r="AD183" s="11"/>
      <c r="AE183" s="11"/>
      <c r="AF183" s="11"/>
    </row>
    <row r="184" spans="1:32">
      <c r="A184" s="1"/>
      <c r="B184" s="2"/>
      <c r="C184" s="2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0"/>
      <c r="V184" s="10"/>
      <c r="W184" s="10"/>
      <c r="X184" s="11"/>
      <c r="Y184" s="11"/>
      <c r="Z184" s="11"/>
      <c r="AA184" s="11"/>
      <c r="AB184" s="11"/>
      <c r="AC184" s="11"/>
      <c r="AD184" s="11"/>
      <c r="AE184" s="11"/>
      <c r="AF184" s="11"/>
    </row>
    <row r="185" spans="1:32">
      <c r="A185" s="1"/>
      <c r="B185" s="2"/>
      <c r="C185" s="2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0"/>
      <c r="V185" s="10"/>
      <c r="W185" s="10"/>
      <c r="X185" s="11"/>
      <c r="Y185" s="11"/>
      <c r="Z185" s="11"/>
      <c r="AA185" s="11"/>
      <c r="AB185" s="11"/>
      <c r="AC185" s="11"/>
      <c r="AD185" s="11"/>
      <c r="AE185" s="11"/>
      <c r="AF185" s="11"/>
    </row>
    <row r="186" spans="1:32">
      <c r="A186" s="1"/>
      <c r="B186" s="2"/>
      <c r="C186" s="2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0"/>
      <c r="V186" s="10"/>
      <c r="W186" s="10"/>
      <c r="X186" s="11"/>
      <c r="Y186" s="11"/>
      <c r="Z186" s="11"/>
      <c r="AA186" s="11"/>
      <c r="AB186" s="11"/>
      <c r="AC186" s="11"/>
      <c r="AD186" s="11"/>
      <c r="AE186" s="11"/>
      <c r="AF186" s="11"/>
    </row>
    <row r="187" spans="1:32">
      <c r="A187" s="1"/>
      <c r="B187" s="2"/>
      <c r="C187" s="2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0"/>
      <c r="V187" s="10"/>
      <c r="W187" s="10"/>
      <c r="X187" s="11"/>
      <c r="Y187" s="11"/>
      <c r="Z187" s="11"/>
      <c r="AA187" s="11"/>
      <c r="AB187" s="11"/>
      <c r="AC187" s="11"/>
      <c r="AD187" s="11"/>
      <c r="AE187" s="11"/>
      <c r="AF187" s="11"/>
    </row>
    <row r="188" spans="1:32">
      <c r="A188" s="1"/>
      <c r="B188" s="2"/>
      <c r="C188" s="2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0"/>
      <c r="V188" s="10"/>
      <c r="W188" s="10"/>
      <c r="X188" s="11"/>
      <c r="Y188" s="11"/>
      <c r="Z188" s="11"/>
      <c r="AA188" s="11"/>
      <c r="AB188" s="11"/>
      <c r="AC188" s="11"/>
      <c r="AD188" s="11"/>
      <c r="AE188" s="11"/>
      <c r="AF188" s="11"/>
    </row>
    <row r="189" spans="1:32">
      <c r="A189" s="1"/>
      <c r="B189" s="2"/>
      <c r="C189" s="2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0"/>
      <c r="V189" s="10"/>
      <c r="W189" s="10"/>
      <c r="X189" s="11"/>
      <c r="Y189" s="11"/>
      <c r="Z189" s="11"/>
      <c r="AA189" s="11"/>
      <c r="AB189" s="11"/>
      <c r="AC189" s="11"/>
      <c r="AD189" s="11"/>
      <c r="AE189" s="11"/>
      <c r="AF189" s="11"/>
    </row>
    <row r="190" spans="1:32">
      <c r="A190" s="1"/>
      <c r="B190" s="2"/>
      <c r="C190" s="2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0"/>
      <c r="V190" s="10"/>
      <c r="W190" s="10"/>
      <c r="X190" s="11"/>
      <c r="Y190" s="11"/>
      <c r="Z190" s="11"/>
      <c r="AA190" s="11"/>
      <c r="AB190" s="11"/>
      <c r="AC190" s="11"/>
      <c r="AD190" s="11"/>
      <c r="AE190" s="11"/>
      <c r="AF190" s="11"/>
    </row>
    <row r="191" spans="1:32">
      <c r="A191" s="1"/>
      <c r="B191" s="2"/>
      <c r="C191" s="2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0"/>
      <c r="V191" s="10"/>
      <c r="W191" s="10"/>
      <c r="X191" s="11"/>
      <c r="Y191" s="11"/>
      <c r="Z191" s="11"/>
      <c r="AA191" s="11"/>
      <c r="AB191" s="11"/>
      <c r="AC191" s="11"/>
      <c r="AD191" s="11"/>
      <c r="AE191" s="11"/>
      <c r="AF191" s="11"/>
    </row>
    <row r="192" spans="1:32">
      <c r="A192" s="1"/>
      <c r="B192" s="2"/>
      <c r="C192" s="2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0"/>
      <c r="V192" s="10"/>
      <c r="W192" s="10"/>
      <c r="X192" s="11"/>
      <c r="Y192" s="11"/>
      <c r="Z192" s="11"/>
      <c r="AA192" s="11"/>
      <c r="AB192" s="11"/>
      <c r="AC192" s="11"/>
      <c r="AD192" s="11"/>
      <c r="AE192" s="11"/>
      <c r="AF192" s="11"/>
    </row>
    <row r="193" spans="1:32">
      <c r="A193" s="1"/>
      <c r="B193" s="2"/>
      <c r="C193" s="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0"/>
      <c r="V193" s="10"/>
      <c r="W193" s="10"/>
      <c r="X193" s="11"/>
      <c r="Y193" s="11"/>
      <c r="Z193" s="11"/>
      <c r="AA193" s="11"/>
      <c r="AB193" s="11"/>
      <c r="AC193" s="11"/>
      <c r="AD193" s="11"/>
      <c r="AE193" s="11"/>
      <c r="AF193" s="11"/>
    </row>
    <row r="194" spans="1:32">
      <c r="A194" s="1"/>
      <c r="B194" s="2"/>
      <c r="C194" s="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0"/>
      <c r="V194" s="10"/>
      <c r="W194" s="10"/>
      <c r="X194" s="11"/>
      <c r="Y194" s="11"/>
      <c r="Z194" s="11"/>
      <c r="AA194" s="11"/>
      <c r="AB194" s="11"/>
      <c r="AC194" s="11"/>
      <c r="AD194" s="11"/>
      <c r="AE194" s="11"/>
      <c r="AF194" s="11"/>
    </row>
    <row r="195" spans="1:32">
      <c r="A195" s="1"/>
      <c r="B195" s="2"/>
      <c r="C195" s="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0"/>
      <c r="V195" s="10"/>
      <c r="W195" s="10"/>
      <c r="X195" s="11"/>
      <c r="Y195" s="11"/>
      <c r="Z195" s="11"/>
      <c r="AA195" s="11"/>
      <c r="AB195" s="11"/>
      <c r="AC195" s="11"/>
      <c r="AD195" s="11"/>
      <c r="AE195" s="11"/>
      <c r="AF195" s="11"/>
    </row>
    <row r="196" spans="1:32">
      <c r="A196" s="1"/>
      <c r="B196" s="2"/>
      <c r="C196" s="2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0"/>
      <c r="V196" s="10"/>
      <c r="W196" s="10"/>
      <c r="X196" s="11"/>
      <c r="Y196" s="11"/>
      <c r="Z196" s="11"/>
      <c r="AA196" s="11"/>
      <c r="AB196" s="11"/>
      <c r="AC196" s="11"/>
      <c r="AD196" s="11"/>
      <c r="AE196" s="11"/>
      <c r="AF196" s="11"/>
    </row>
    <row r="197" spans="1:32">
      <c r="A197" s="1"/>
      <c r="B197" s="2"/>
      <c r="C197" s="2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0"/>
      <c r="V197" s="10"/>
      <c r="W197" s="10"/>
      <c r="X197" s="11"/>
      <c r="Y197" s="11"/>
      <c r="Z197" s="11"/>
      <c r="AA197" s="11"/>
      <c r="AB197" s="11"/>
      <c r="AC197" s="11"/>
      <c r="AD197" s="11"/>
      <c r="AE197" s="11"/>
      <c r="AF197" s="11"/>
    </row>
    <row r="198" spans="1:32">
      <c r="A198" s="1"/>
      <c r="B198" s="2"/>
      <c r="C198" s="2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0"/>
      <c r="V198" s="10"/>
      <c r="W198" s="10"/>
      <c r="X198" s="11"/>
      <c r="Y198" s="11"/>
      <c r="Z198" s="11"/>
      <c r="AA198" s="11"/>
      <c r="AB198" s="11"/>
      <c r="AC198" s="11"/>
      <c r="AD198" s="11"/>
      <c r="AE198" s="11"/>
      <c r="AF198" s="11"/>
    </row>
    <row r="199" spans="1:32">
      <c r="A199" s="1"/>
      <c r="B199" s="2"/>
      <c r="C199" s="2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0"/>
      <c r="V199" s="10"/>
      <c r="W199" s="10"/>
      <c r="X199" s="11"/>
      <c r="Y199" s="11"/>
      <c r="Z199" s="11"/>
      <c r="AA199" s="11"/>
      <c r="AB199" s="11"/>
      <c r="AC199" s="11"/>
      <c r="AD199" s="11"/>
      <c r="AE199" s="11"/>
      <c r="AF199" s="11"/>
    </row>
    <row r="200" spans="1:32">
      <c r="A200" s="1"/>
      <c r="B200" s="2"/>
      <c r="C200" s="2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0"/>
      <c r="V200" s="10"/>
      <c r="W200" s="10"/>
      <c r="X200" s="11"/>
      <c r="Y200" s="11"/>
      <c r="Z200" s="11"/>
      <c r="AA200" s="11"/>
      <c r="AB200" s="11"/>
      <c r="AC200" s="11"/>
      <c r="AD200" s="11"/>
      <c r="AE200" s="11"/>
      <c r="AF200" s="11"/>
    </row>
    <row r="201" spans="1:32">
      <c r="A201" s="1"/>
      <c r="B201" s="2"/>
      <c r="C201" s="2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0"/>
      <c r="V201" s="10"/>
      <c r="W201" s="10"/>
      <c r="X201" s="11"/>
      <c r="Y201" s="11"/>
      <c r="Z201" s="11"/>
      <c r="AA201" s="11"/>
      <c r="AB201" s="11"/>
      <c r="AC201" s="11"/>
      <c r="AD201" s="11"/>
      <c r="AE201" s="11"/>
      <c r="AF201" s="11"/>
    </row>
    <row r="202" spans="1:32">
      <c r="A202" s="1"/>
      <c r="B202" s="2"/>
      <c r="C202" s="2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0"/>
      <c r="V202" s="10"/>
      <c r="W202" s="10"/>
      <c r="X202" s="11"/>
      <c r="Y202" s="11"/>
      <c r="Z202" s="11"/>
      <c r="AA202" s="11"/>
      <c r="AB202" s="11"/>
      <c r="AC202" s="11"/>
      <c r="AD202" s="11"/>
      <c r="AE202" s="11"/>
      <c r="AF202" s="11"/>
    </row>
    <row r="203" spans="1:32">
      <c r="A203" s="1"/>
      <c r="B203" s="2"/>
      <c r="C203" s="2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0"/>
      <c r="V203" s="10"/>
      <c r="W203" s="10"/>
      <c r="X203" s="11"/>
      <c r="Y203" s="11"/>
      <c r="Z203" s="11"/>
      <c r="AA203" s="11"/>
      <c r="AB203" s="11"/>
      <c r="AC203" s="11"/>
      <c r="AD203" s="11"/>
      <c r="AE203" s="11"/>
      <c r="AF203" s="11"/>
    </row>
    <row r="204" spans="1:32">
      <c r="A204" s="1"/>
      <c r="B204" s="2"/>
      <c r="C204" s="2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0"/>
      <c r="V204" s="10"/>
      <c r="W204" s="10"/>
      <c r="X204" s="11"/>
      <c r="Y204" s="11"/>
      <c r="Z204" s="11"/>
      <c r="AA204" s="11"/>
      <c r="AB204" s="11"/>
      <c r="AC204" s="11"/>
      <c r="AD204" s="11"/>
      <c r="AE204" s="11"/>
      <c r="AF204" s="11"/>
    </row>
    <row r="205" spans="1:32">
      <c r="A205" s="1"/>
      <c r="B205" s="2"/>
      <c r="C205" s="2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0"/>
      <c r="V205" s="10"/>
      <c r="W205" s="10"/>
      <c r="X205" s="11"/>
      <c r="Y205" s="11"/>
      <c r="Z205" s="11"/>
      <c r="AA205" s="11"/>
      <c r="AB205" s="11"/>
      <c r="AC205" s="11"/>
      <c r="AD205" s="11"/>
      <c r="AE205" s="11"/>
      <c r="AF205" s="11"/>
    </row>
    <row r="206" spans="1:32">
      <c r="A206" s="1"/>
      <c r="B206" s="2"/>
      <c r="C206" s="2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0"/>
      <c r="V206" s="10"/>
      <c r="W206" s="10"/>
      <c r="X206" s="11"/>
      <c r="Y206" s="11"/>
      <c r="Z206" s="11"/>
      <c r="AA206" s="11"/>
      <c r="AB206" s="11"/>
      <c r="AC206" s="11"/>
      <c r="AD206" s="11"/>
      <c r="AE206" s="11"/>
      <c r="AF206" s="11"/>
    </row>
    <row r="207" spans="1:32">
      <c r="A207" s="1"/>
      <c r="B207" s="2"/>
      <c r="C207" s="2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0"/>
      <c r="V207" s="10"/>
      <c r="W207" s="10"/>
      <c r="X207" s="11"/>
      <c r="Y207" s="11"/>
      <c r="Z207" s="11"/>
      <c r="AA207" s="11"/>
      <c r="AB207" s="11"/>
      <c r="AC207" s="11"/>
      <c r="AD207" s="11"/>
      <c r="AE207" s="11"/>
      <c r="AF207" s="11"/>
    </row>
    <row r="208" spans="1:32">
      <c r="A208" s="1"/>
      <c r="B208" s="2"/>
      <c r="C208" s="2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0"/>
      <c r="V208" s="10"/>
      <c r="W208" s="10"/>
      <c r="X208" s="11"/>
      <c r="Y208" s="11"/>
      <c r="Z208" s="11"/>
      <c r="AA208" s="11"/>
      <c r="AB208" s="11"/>
      <c r="AC208" s="11"/>
      <c r="AD208" s="11"/>
      <c r="AE208" s="11"/>
      <c r="AF208" s="11"/>
    </row>
    <row r="209" spans="1:32">
      <c r="A209" s="1"/>
      <c r="B209" s="2"/>
      <c r="C209" s="2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0"/>
      <c r="V209" s="10"/>
      <c r="W209" s="10"/>
      <c r="X209" s="11"/>
      <c r="Y209" s="11"/>
      <c r="Z209" s="11"/>
      <c r="AA209" s="11"/>
      <c r="AB209" s="11"/>
      <c r="AC209" s="11"/>
      <c r="AD209" s="11"/>
      <c r="AE209" s="11"/>
      <c r="AF209" s="11"/>
    </row>
    <row r="210" spans="1:32">
      <c r="A210" s="1"/>
      <c r="B210" s="2"/>
      <c r="C210" s="2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0"/>
      <c r="V210" s="10"/>
      <c r="W210" s="10"/>
      <c r="X210" s="11"/>
      <c r="Y210" s="11"/>
      <c r="Z210" s="11"/>
      <c r="AA210" s="11"/>
      <c r="AB210" s="11"/>
      <c r="AC210" s="11"/>
      <c r="AD210" s="11"/>
      <c r="AE210" s="11"/>
      <c r="AF210" s="11"/>
    </row>
    <row r="211" spans="1:32">
      <c r="A211" s="1"/>
      <c r="B211" s="2"/>
      <c r="C211" s="2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0"/>
      <c r="V211" s="10"/>
      <c r="W211" s="10"/>
      <c r="X211" s="11"/>
      <c r="Y211" s="11"/>
      <c r="Z211" s="11"/>
      <c r="AA211" s="11"/>
      <c r="AB211" s="11"/>
      <c r="AC211" s="11"/>
      <c r="AD211" s="11"/>
      <c r="AE211" s="11"/>
      <c r="AF211" s="11"/>
    </row>
    <row r="212" spans="1:32">
      <c r="A212" s="1"/>
      <c r="B212" s="2"/>
      <c r="C212" s="2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0"/>
      <c r="V212" s="10"/>
      <c r="W212" s="10"/>
      <c r="X212" s="11"/>
      <c r="Y212" s="11"/>
      <c r="Z212" s="11"/>
      <c r="AA212" s="11"/>
      <c r="AB212" s="11"/>
      <c r="AC212" s="11"/>
      <c r="AD212" s="11"/>
      <c r="AE212" s="11"/>
      <c r="AF212" s="11"/>
    </row>
    <row r="213" spans="1:32">
      <c r="A213" s="1"/>
      <c r="B213" s="2"/>
      <c r="C213" s="2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0"/>
      <c r="V213" s="10"/>
      <c r="W213" s="10"/>
      <c r="X213" s="11"/>
      <c r="Y213" s="11"/>
      <c r="Z213" s="11"/>
      <c r="AA213" s="11"/>
      <c r="AB213" s="11"/>
      <c r="AC213" s="11"/>
      <c r="AD213" s="11"/>
      <c r="AE213" s="11"/>
      <c r="AF213" s="11"/>
    </row>
    <row r="214" spans="1:32">
      <c r="A214" s="1"/>
      <c r="B214" s="2"/>
      <c r="C214" s="2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0"/>
      <c r="V214" s="10"/>
      <c r="W214" s="10"/>
      <c r="X214" s="11"/>
      <c r="Y214" s="11"/>
      <c r="Z214" s="11"/>
      <c r="AA214" s="11"/>
      <c r="AB214" s="11"/>
      <c r="AC214" s="11"/>
      <c r="AD214" s="11"/>
      <c r="AE214" s="11"/>
      <c r="AF214" s="11"/>
    </row>
    <row r="215" spans="1:32">
      <c r="A215" s="1"/>
      <c r="B215" s="2"/>
      <c r="C215" s="2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0"/>
      <c r="V215" s="10"/>
      <c r="W215" s="10"/>
      <c r="X215" s="11"/>
      <c r="Y215" s="11"/>
      <c r="Z215" s="11"/>
      <c r="AA215" s="11"/>
      <c r="AB215" s="11"/>
      <c r="AC215" s="11"/>
      <c r="AD215" s="11"/>
      <c r="AE215" s="11"/>
      <c r="AF215" s="11"/>
    </row>
    <row r="216" spans="1:32">
      <c r="A216" s="1"/>
      <c r="B216" s="2"/>
      <c r="C216" s="2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0"/>
      <c r="V216" s="10"/>
      <c r="W216" s="10"/>
      <c r="X216" s="11"/>
      <c r="Y216" s="11"/>
      <c r="Z216" s="11"/>
      <c r="AA216" s="11"/>
      <c r="AB216" s="11"/>
      <c r="AC216" s="11"/>
      <c r="AD216" s="11"/>
      <c r="AE216" s="11"/>
      <c r="AF216" s="11"/>
    </row>
    <row r="217" spans="1:32">
      <c r="A217" s="1"/>
      <c r="B217" s="2"/>
      <c r="C217" s="2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0"/>
      <c r="V217" s="10"/>
      <c r="W217" s="10"/>
      <c r="X217" s="11"/>
      <c r="Y217" s="11"/>
      <c r="Z217" s="11"/>
      <c r="AA217" s="11"/>
      <c r="AB217" s="11"/>
      <c r="AC217" s="11"/>
      <c r="AD217" s="11"/>
      <c r="AE217" s="11"/>
      <c r="AF217" s="11"/>
    </row>
    <row r="218" spans="1:32">
      <c r="A218" s="1"/>
      <c r="B218" s="2"/>
      <c r="C218" s="2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0"/>
      <c r="V218" s="10"/>
      <c r="W218" s="10"/>
      <c r="X218" s="11"/>
      <c r="Y218" s="11"/>
      <c r="Z218" s="11"/>
      <c r="AA218" s="11"/>
      <c r="AB218" s="11"/>
      <c r="AC218" s="11"/>
      <c r="AD218" s="11"/>
      <c r="AE218" s="11"/>
      <c r="AF218" s="11"/>
    </row>
    <row r="219" spans="1:32">
      <c r="A219" s="1"/>
      <c r="B219" s="2"/>
      <c r="C219" s="2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0"/>
      <c r="V219" s="10"/>
      <c r="W219" s="10"/>
      <c r="X219" s="11"/>
      <c r="Y219" s="11"/>
      <c r="Z219" s="11"/>
      <c r="AA219" s="11"/>
      <c r="AB219" s="11"/>
      <c r="AC219" s="11"/>
      <c r="AD219" s="11"/>
      <c r="AE219" s="11"/>
      <c r="AF219" s="11"/>
    </row>
    <row r="220" spans="1:32">
      <c r="A220" s="1"/>
      <c r="B220" s="2"/>
      <c r="C220" s="2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0"/>
      <c r="V220" s="10"/>
      <c r="W220" s="10"/>
      <c r="X220" s="11"/>
      <c r="Y220" s="11"/>
      <c r="Z220" s="11"/>
      <c r="AA220" s="11"/>
      <c r="AB220" s="11"/>
      <c r="AC220" s="11"/>
      <c r="AD220" s="11"/>
      <c r="AE220" s="11"/>
      <c r="AF220" s="11"/>
    </row>
    <row r="221" spans="1:32">
      <c r="A221" s="1"/>
      <c r="B221" s="2"/>
      <c r="C221" s="2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0"/>
      <c r="V221" s="10"/>
      <c r="W221" s="10"/>
      <c r="X221" s="11"/>
      <c r="Y221" s="11"/>
      <c r="Z221" s="11"/>
      <c r="AA221" s="11"/>
      <c r="AB221" s="11"/>
      <c r="AC221" s="11"/>
      <c r="AD221" s="11"/>
      <c r="AE221" s="11"/>
      <c r="AF221" s="11"/>
    </row>
    <row r="222" spans="1:32">
      <c r="A222" s="1"/>
      <c r="B222" s="2"/>
      <c r="C222" s="2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0"/>
      <c r="V222" s="10"/>
      <c r="W222" s="10"/>
      <c r="X222" s="11"/>
      <c r="Y222" s="11"/>
      <c r="Z222" s="11"/>
      <c r="AA222" s="11"/>
      <c r="AB222" s="11"/>
      <c r="AC222" s="11"/>
      <c r="AD222" s="11"/>
      <c r="AE222" s="11"/>
      <c r="AF222" s="11"/>
    </row>
    <row r="223" spans="1:32">
      <c r="A223" s="1"/>
      <c r="B223" s="2"/>
      <c r="C223" s="2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0"/>
      <c r="V223" s="10"/>
      <c r="W223" s="10"/>
      <c r="X223" s="11"/>
      <c r="Y223" s="11"/>
      <c r="Z223" s="11"/>
      <c r="AA223" s="11"/>
      <c r="AB223" s="11"/>
      <c r="AC223" s="11"/>
      <c r="AD223" s="11"/>
      <c r="AE223" s="11"/>
      <c r="AF223" s="11"/>
    </row>
    <row r="224" spans="1:32">
      <c r="A224" s="1"/>
      <c r="B224" s="2"/>
      <c r="C224" s="2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0"/>
      <c r="V224" s="10"/>
      <c r="W224" s="10"/>
      <c r="X224" s="11"/>
      <c r="Y224" s="11"/>
      <c r="Z224" s="11"/>
      <c r="AA224" s="11"/>
      <c r="AB224" s="11"/>
      <c r="AC224" s="11"/>
      <c r="AD224" s="11"/>
      <c r="AE224" s="11"/>
      <c r="AF224" s="11"/>
    </row>
    <row r="225" spans="1:32">
      <c r="A225" s="1"/>
      <c r="B225" s="2"/>
      <c r="C225" s="2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0"/>
      <c r="V225" s="10"/>
      <c r="W225" s="10"/>
      <c r="X225" s="11"/>
      <c r="Y225" s="11"/>
      <c r="Z225" s="11"/>
      <c r="AA225" s="11"/>
      <c r="AB225" s="11"/>
      <c r="AC225" s="11"/>
      <c r="AD225" s="11"/>
      <c r="AE225" s="11"/>
      <c r="AF225" s="11"/>
    </row>
    <row r="226" spans="1:32">
      <c r="A226" s="1"/>
      <c r="B226" s="2"/>
      <c r="C226" s="2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0"/>
      <c r="V226" s="10"/>
      <c r="W226" s="10"/>
      <c r="X226" s="11"/>
      <c r="Y226" s="11"/>
      <c r="Z226" s="11"/>
      <c r="AA226" s="11"/>
      <c r="AB226" s="11"/>
      <c r="AC226" s="11"/>
      <c r="AD226" s="11"/>
      <c r="AE226" s="11"/>
      <c r="AF226" s="11"/>
    </row>
    <row r="227" spans="1:32">
      <c r="A227" s="1"/>
      <c r="B227" s="2"/>
      <c r="C227" s="2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0"/>
      <c r="V227" s="10"/>
      <c r="W227" s="10"/>
      <c r="X227" s="11"/>
      <c r="Y227" s="11"/>
      <c r="Z227" s="11"/>
      <c r="AA227" s="11"/>
      <c r="AB227" s="11"/>
      <c r="AC227" s="11"/>
      <c r="AD227" s="11"/>
      <c r="AE227" s="11"/>
      <c r="AF227" s="11"/>
    </row>
    <row r="228" spans="1:32">
      <c r="A228" s="1"/>
      <c r="B228" s="2"/>
      <c r="C228" s="2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0"/>
      <c r="V228" s="10"/>
      <c r="W228" s="10"/>
      <c r="X228" s="11"/>
      <c r="Y228" s="11"/>
      <c r="Z228" s="11"/>
      <c r="AA228" s="11"/>
      <c r="AB228" s="11"/>
      <c r="AC228" s="11"/>
      <c r="AD228" s="11"/>
      <c r="AE228" s="11"/>
      <c r="AF228" s="11"/>
    </row>
    <row r="229" spans="1:32">
      <c r="A229" s="1"/>
      <c r="B229" s="2"/>
      <c r="C229" s="2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0"/>
      <c r="V229" s="10"/>
      <c r="W229" s="10"/>
      <c r="X229" s="11"/>
      <c r="Y229" s="11"/>
      <c r="Z229" s="11"/>
      <c r="AA229" s="11"/>
      <c r="AB229" s="11"/>
      <c r="AC229" s="11"/>
      <c r="AD229" s="11"/>
      <c r="AE229" s="11"/>
      <c r="AF229" s="11"/>
    </row>
    <row r="230" spans="1:32">
      <c r="A230" s="1"/>
      <c r="B230" s="2"/>
      <c r="C230" s="2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0"/>
      <c r="V230" s="10"/>
      <c r="W230" s="10"/>
      <c r="X230" s="11"/>
      <c r="Y230" s="11"/>
      <c r="Z230" s="11"/>
      <c r="AA230" s="11"/>
      <c r="AB230" s="11"/>
      <c r="AC230" s="11"/>
      <c r="AD230" s="11"/>
      <c r="AE230" s="11"/>
      <c r="AF230" s="11"/>
    </row>
    <row r="231" spans="1:32">
      <c r="A231" s="1"/>
      <c r="B231" s="2"/>
      <c r="C231" s="2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0"/>
      <c r="V231" s="10"/>
      <c r="W231" s="10"/>
      <c r="X231" s="11"/>
      <c r="Y231" s="11"/>
      <c r="Z231" s="11"/>
      <c r="AA231" s="11"/>
      <c r="AB231" s="11"/>
      <c r="AC231" s="11"/>
      <c r="AD231" s="11"/>
      <c r="AE231" s="11"/>
      <c r="AF231" s="11"/>
    </row>
    <row r="232" spans="1:32">
      <c r="A232" s="1"/>
      <c r="B232" s="2"/>
      <c r="C232" s="2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0"/>
      <c r="V232" s="10"/>
      <c r="W232" s="10"/>
      <c r="X232" s="11"/>
      <c r="Y232" s="11"/>
      <c r="Z232" s="11"/>
      <c r="AA232" s="11"/>
      <c r="AB232" s="11"/>
      <c r="AC232" s="11"/>
      <c r="AD232" s="11"/>
      <c r="AE232" s="11"/>
      <c r="AF232" s="11"/>
    </row>
    <row r="233" spans="1:32">
      <c r="A233" s="1"/>
      <c r="B233" s="2"/>
      <c r="C233" s="2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0"/>
      <c r="V233" s="10"/>
      <c r="W233" s="10"/>
      <c r="X233" s="11"/>
      <c r="Y233" s="11"/>
      <c r="Z233" s="11"/>
      <c r="AA233" s="11"/>
      <c r="AB233" s="11"/>
      <c r="AC233" s="11"/>
      <c r="AD233" s="11"/>
      <c r="AE233" s="11"/>
      <c r="AF233" s="11"/>
    </row>
    <row r="234" spans="1:32">
      <c r="A234" s="1"/>
      <c r="B234" s="2"/>
      <c r="C234" s="2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0"/>
      <c r="V234" s="10"/>
      <c r="W234" s="10"/>
      <c r="X234" s="11"/>
      <c r="Y234" s="11"/>
      <c r="Z234" s="11"/>
      <c r="AA234" s="11"/>
      <c r="AB234" s="11"/>
      <c r="AC234" s="11"/>
      <c r="AD234" s="11"/>
      <c r="AE234" s="11"/>
      <c r="AF234" s="11"/>
    </row>
    <row r="235" spans="1:32">
      <c r="A235" s="1"/>
      <c r="B235" s="2"/>
      <c r="C235" s="2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0"/>
      <c r="V235" s="10"/>
      <c r="W235" s="10"/>
      <c r="X235" s="11"/>
      <c r="Y235" s="11"/>
      <c r="Z235" s="11"/>
      <c r="AA235" s="11"/>
      <c r="AB235" s="11"/>
      <c r="AC235" s="11"/>
      <c r="AD235" s="11"/>
      <c r="AE235" s="11"/>
      <c r="AF235" s="11"/>
    </row>
    <row r="236" spans="1:32">
      <c r="A236" s="1"/>
      <c r="B236" s="2"/>
      <c r="C236" s="2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0"/>
      <c r="V236" s="10"/>
      <c r="W236" s="10"/>
      <c r="X236" s="11"/>
      <c r="Y236" s="11"/>
      <c r="Z236" s="11"/>
      <c r="AA236" s="11"/>
      <c r="AB236" s="11"/>
      <c r="AC236" s="11"/>
      <c r="AD236" s="11"/>
      <c r="AE236" s="11"/>
      <c r="AF236" s="11"/>
    </row>
    <row r="237" spans="1:32">
      <c r="A237" s="1"/>
      <c r="B237" s="2"/>
      <c r="C237" s="2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0"/>
      <c r="V237" s="10"/>
      <c r="W237" s="10"/>
      <c r="X237" s="11"/>
      <c r="Y237" s="11"/>
      <c r="Z237" s="11"/>
      <c r="AA237" s="11"/>
      <c r="AB237" s="11"/>
      <c r="AC237" s="11"/>
      <c r="AD237" s="11"/>
      <c r="AE237" s="11"/>
      <c r="AF237" s="11"/>
    </row>
    <row r="238" spans="1:32">
      <c r="A238" s="1"/>
      <c r="B238" s="2"/>
      <c r="C238" s="2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0"/>
      <c r="V238" s="10"/>
      <c r="W238" s="10"/>
      <c r="X238" s="11"/>
      <c r="Y238" s="11"/>
      <c r="Z238" s="11"/>
      <c r="AA238" s="11"/>
      <c r="AB238" s="11"/>
      <c r="AC238" s="11"/>
      <c r="AD238" s="11"/>
      <c r="AE238" s="11"/>
      <c r="AF238" s="11"/>
    </row>
    <row r="239" spans="1:32">
      <c r="A239" s="1"/>
      <c r="B239" s="2"/>
      <c r="C239" s="2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0"/>
      <c r="V239" s="10"/>
      <c r="W239" s="10"/>
      <c r="X239" s="11"/>
      <c r="Y239" s="11"/>
      <c r="Z239" s="11"/>
      <c r="AA239" s="11"/>
      <c r="AB239" s="11"/>
      <c r="AC239" s="11"/>
      <c r="AD239" s="11"/>
      <c r="AE239" s="11"/>
      <c r="AF239" s="11"/>
    </row>
    <row r="240" spans="1:32">
      <c r="A240" s="1"/>
      <c r="B240" s="2"/>
      <c r="C240" s="2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0"/>
      <c r="V240" s="10"/>
      <c r="W240" s="10"/>
      <c r="X240" s="11"/>
      <c r="Y240" s="11"/>
      <c r="Z240" s="11"/>
      <c r="AA240" s="11"/>
      <c r="AB240" s="11"/>
      <c r="AC240" s="11"/>
      <c r="AD240" s="11"/>
      <c r="AE240" s="11"/>
      <c r="AF240" s="11"/>
    </row>
    <row r="241" spans="1:32">
      <c r="A241" s="1"/>
      <c r="B241" s="2"/>
      <c r="C241" s="2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0"/>
      <c r="V241" s="10"/>
      <c r="W241" s="10"/>
      <c r="X241" s="11"/>
      <c r="Y241" s="11"/>
      <c r="Z241" s="11"/>
      <c r="AA241" s="11"/>
      <c r="AB241" s="11"/>
      <c r="AC241" s="11"/>
      <c r="AD241" s="11"/>
      <c r="AE241" s="11"/>
      <c r="AF241" s="11"/>
    </row>
    <row r="242" spans="1:32">
      <c r="A242" s="1"/>
      <c r="B242" s="2"/>
      <c r="C242" s="2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0"/>
      <c r="V242" s="10"/>
      <c r="W242" s="10"/>
      <c r="X242" s="11"/>
      <c r="Y242" s="11"/>
      <c r="Z242" s="11"/>
      <c r="AA242" s="11"/>
      <c r="AB242" s="11"/>
      <c r="AC242" s="11"/>
      <c r="AD242" s="11"/>
      <c r="AE242" s="11"/>
      <c r="AF242" s="11"/>
    </row>
    <row r="243" spans="1:32">
      <c r="A243" s="1"/>
      <c r="B243" s="2"/>
      <c r="C243" s="2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0"/>
      <c r="V243" s="10"/>
      <c r="W243" s="10"/>
      <c r="X243" s="11"/>
      <c r="Y243" s="11"/>
      <c r="Z243" s="11"/>
      <c r="AA243" s="11"/>
      <c r="AB243" s="11"/>
      <c r="AC243" s="11"/>
      <c r="AD243" s="11"/>
      <c r="AE243" s="11"/>
      <c r="AF243" s="11"/>
    </row>
    <row r="244" spans="1:32">
      <c r="A244" s="1"/>
      <c r="B244" s="2"/>
      <c r="C244" s="2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0"/>
      <c r="V244" s="10"/>
      <c r="W244" s="10"/>
      <c r="X244" s="11"/>
      <c r="Y244" s="11"/>
      <c r="Z244" s="11"/>
      <c r="AA244" s="11"/>
      <c r="AB244" s="11"/>
      <c r="AC244" s="11"/>
      <c r="AD244" s="11"/>
      <c r="AE244" s="11"/>
      <c r="AF244" s="11"/>
    </row>
    <row r="245" spans="1:32">
      <c r="A245" s="1"/>
      <c r="B245" s="2"/>
      <c r="C245" s="2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0"/>
      <c r="V245" s="10"/>
      <c r="W245" s="10"/>
      <c r="X245" s="11"/>
      <c r="Y245" s="11"/>
      <c r="Z245" s="11"/>
      <c r="AA245" s="11"/>
      <c r="AB245" s="11"/>
      <c r="AC245" s="11"/>
      <c r="AD245" s="11"/>
      <c r="AE245" s="11"/>
      <c r="AF245" s="11"/>
    </row>
    <row r="246" spans="1:32">
      <c r="A246" s="1"/>
      <c r="B246" s="2"/>
      <c r="C246" s="2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0"/>
      <c r="V246" s="10"/>
      <c r="W246" s="10"/>
      <c r="X246" s="11"/>
      <c r="Y246" s="11"/>
      <c r="Z246" s="11"/>
      <c r="AA246" s="11"/>
      <c r="AB246" s="11"/>
      <c r="AC246" s="11"/>
      <c r="AD246" s="11"/>
      <c r="AE246" s="11"/>
      <c r="AF246" s="11"/>
    </row>
    <row r="247" spans="1:32">
      <c r="A247" s="1"/>
      <c r="B247" s="2"/>
      <c r="C247" s="2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0"/>
      <c r="V247" s="10"/>
      <c r="W247" s="10"/>
      <c r="X247" s="11"/>
      <c r="Y247" s="11"/>
      <c r="Z247" s="11"/>
      <c r="AA247" s="11"/>
      <c r="AB247" s="11"/>
      <c r="AC247" s="11"/>
      <c r="AD247" s="11"/>
      <c r="AE247" s="11"/>
      <c r="AF247" s="11"/>
    </row>
    <row r="248" spans="1:32">
      <c r="A248" s="1"/>
      <c r="B248" s="2"/>
      <c r="C248" s="2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0"/>
      <c r="V248" s="10"/>
      <c r="W248" s="10"/>
      <c r="X248" s="11"/>
      <c r="Y248" s="11"/>
      <c r="Z248" s="11"/>
      <c r="AA248" s="11"/>
      <c r="AB248" s="11"/>
      <c r="AC248" s="11"/>
      <c r="AD248" s="11"/>
      <c r="AE248" s="11"/>
      <c r="AF248" s="11"/>
    </row>
    <row r="249" spans="1:32">
      <c r="A249" s="1"/>
      <c r="B249" s="2"/>
      <c r="C249" s="2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0"/>
      <c r="V249" s="10"/>
      <c r="W249" s="10"/>
      <c r="X249" s="11"/>
      <c r="Y249" s="11"/>
      <c r="Z249" s="11"/>
      <c r="AA249" s="11"/>
      <c r="AB249" s="11"/>
      <c r="AC249" s="11"/>
      <c r="AD249" s="11"/>
      <c r="AE249" s="11"/>
      <c r="AF249" s="11"/>
    </row>
    <row r="250" spans="1:32">
      <c r="A250" s="1"/>
      <c r="B250" s="2"/>
      <c r="C250" s="2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0"/>
      <c r="V250" s="10"/>
      <c r="W250" s="10"/>
      <c r="X250" s="11"/>
      <c r="Y250" s="11"/>
      <c r="Z250" s="11"/>
      <c r="AA250" s="11"/>
      <c r="AB250" s="11"/>
      <c r="AC250" s="11"/>
      <c r="AD250" s="11"/>
      <c r="AE250" s="11"/>
      <c r="AF250" s="11"/>
    </row>
    <row r="251" spans="1:32">
      <c r="A251" s="1"/>
      <c r="B251" s="2"/>
      <c r="C251" s="2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0"/>
      <c r="V251" s="10"/>
      <c r="W251" s="10"/>
      <c r="X251" s="11"/>
      <c r="Y251" s="11"/>
      <c r="Z251" s="11"/>
      <c r="AA251" s="11"/>
      <c r="AB251" s="11"/>
      <c r="AC251" s="11"/>
      <c r="AD251" s="11"/>
      <c r="AE251" s="11"/>
      <c r="AF251" s="11"/>
    </row>
    <row r="252" spans="1:32">
      <c r="A252" s="1"/>
      <c r="B252" s="2"/>
      <c r="C252" s="2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0"/>
      <c r="V252" s="10"/>
      <c r="W252" s="10"/>
      <c r="X252" s="11"/>
      <c r="Y252" s="11"/>
      <c r="Z252" s="11"/>
      <c r="AA252" s="11"/>
      <c r="AB252" s="11"/>
      <c r="AC252" s="11"/>
      <c r="AD252" s="11"/>
      <c r="AE252" s="11"/>
      <c r="AF252" s="11"/>
    </row>
    <row r="253" spans="1:32">
      <c r="A253" s="1"/>
      <c r="B253" s="2"/>
      <c r="C253" s="2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0"/>
      <c r="V253" s="10"/>
      <c r="W253" s="10"/>
      <c r="X253" s="11"/>
      <c r="Y253" s="11"/>
      <c r="Z253" s="11"/>
      <c r="AA253" s="11"/>
      <c r="AB253" s="11"/>
      <c r="AC253" s="11"/>
      <c r="AD253" s="11"/>
      <c r="AE253" s="11"/>
      <c r="AF253" s="11"/>
    </row>
    <row r="254" spans="1:32">
      <c r="A254" s="1"/>
      <c r="B254" s="2"/>
      <c r="C254" s="2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0"/>
      <c r="V254" s="10"/>
      <c r="W254" s="10"/>
      <c r="X254" s="11"/>
      <c r="Y254" s="11"/>
      <c r="Z254" s="11"/>
      <c r="AA254" s="11"/>
      <c r="AB254" s="11"/>
      <c r="AC254" s="11"/>
      <c r="AD254" s="11"/>
      <c r="AE254" s="11"/>
      <c r="AF254" s="11"/>
    </row>
    <row r="255" spans="1:32">
      <c r="A255" s="1"/>
      <c r="B255" s="2"/>
      <c r="C255" s="2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0"/>
      <c r="V255" s="10"/>
      <c r="W255" s="10"/>
      <c r="X255" s="11"/>
      <c r="Y255" s="11"/>
      <c r="Z255" s="11"/>
      <c r="AA255" s="11"/>
      <c r="AB255" s="11"/>
      <c r="AC255" s="11"/>
      <c r="AD255" s="11"/>
      <c r="AE255" s="11"/>
      <c r="AF255" s="11"/>
    </row>
    <row r="256" spans="1:32">
      <c r="A256" s="1"/>
      <c r="B256" s="2"/>
      <c r="C256" s="2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0"/>
      <c r="V256" s="10"/>
      <c r="W256" s="10"/>
      <c r="X256" s="11"/>
      <c r="Y256" s="11"/>
      <c r="Z256" s="11"/>
      <c r="AA256" s="11"/>
      <c r="AB256" s="11"/>
      <c r="AC256" s="11"/>
      <c r="AD256" s="11"/>
      <c r="AE256" s="11"/>
      <c r="AF256" s="11"/>
    </row>
    <row r="257" spans="1:32">
      <c r="A257" s="1"/>
      <c r="B257" s="2"/>
      <c r="C257" s="2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0"/>
      <c r="V257" s="10"/>
      <c r="W257" s="10"/>
      <c r="X257" s="11"/>
      <c r="Y257" s="11"/>
      <c r="Z257" s="11"/>
      <c r="AA257" s="11"/>
      <c r="AB257" s="11"/>
      <c r="AC257" s="11"/>
      <c r="AD257" s="11"/>
      <c r="AE257" s="11"/>
      <c r="AF257" s="11"/>
    </row>
    <row r="258" spans="1:32">
      <c r="A258" s="1"/>
      <c r="B258" s="2"/>
      <c r="C258" s="2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0"/>
      <c r="V258" s="10"/>
      <c r="W258" s="10"/>
      <c r="X258" s="11"/>
      <c r="Y258" s="11"/>
      <c r="Z258" s="11"/>
      <c r="AA258" s="11"/>
      <c r="AB258" s="11"/>
      <c r="AC258" s="11"/>
      <c r="AD258" s="11"/>
      <c r="AE258" s="11"/>
      <c r="AF258" s="11"/>
    </row>
    <row r="259" spans="1:32">
      <c r="A259" s="1"/>
      <c r="B259" s="2"/>
      <c r="C259" s="2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0"/>
      <c r="V259" s="10"/>
      <c r="W259" s="10"/>
      <c r="X259" s="11"/>
      <c r="Y259" s="11"/>
      <c r="Z259" s="11"/>
      <c r="AA259" s="11"/>
      <c r="AB259" s="11"/>
      <c r="AC259" s="11"/>
      <c r="AD259" s="11"/>
      <c r="AE259" s="11"/>
      <c r="AF259" s="11"/>
    </row>
    <row r="260" spans="1:32">
      <c r="A260" s="1"/>
      <c r="B260" s="2"/>
      <c r="C260" s="2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0"/>
      <c r="V260" s="10"/>
      <c r="W260" s="10"/>
      <c r="X260" s="11"/>
      <c r="Y260" s="11"/>
      <c r="Z260" s="11"/>
      <c r="AA260" s="11"/>
      <c r="AB260" s="11"/>
      <c r="AC260" s="11"/>
      <c r="AD260" s="11"/>
      <c r="AE260" s="11"/>
      <c r="AF260" s="11"/>
    </row>
    <row r="261" spans="1:32">
      <c r="A261" s="1"/>
      <c r="B261" s="2"/>
      <c r="C261" s="2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0"/>
      <c r="V261" s="10"/>
      <c r="W261" s="10"/>
      <c r="X261" s="11"/>
      <c r="Y261" s="11"/>
      <c r="Z261" s="11"/>
      <c r="AA261" s="11"/>
      <c r="AB261" s="11"/>
      <c r="AC261" s="11"/>
      <c r="AD261" s="11"/>
      <c r="AE261" s="11"/>
      <c r="AF261" s="11"/>
    </row>
    <row r="262" spans="1:32">
      <c r="A262" s="1"/>
      <c r="B262" s="2"/>
      <c r="C262" s="2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0"/>
      <c r="V262" s="10"/>
      <c r="W262" s="10"/>
      <c r="X262" s="11"/>
      <c r="Y262" s="11"/>
      <c r="Z262" s="11"/>
      <c r="AA262" s="11"/>
      <c r="AB262" s="11"/>
      <c r="AC262" s="11"/>
      <c r="AD262" s="11"/>
      <c r="AE262" s="11"/>
      <c r="AF262" s="11"/>
    </row>
    <row r="263" spans="1:32">
      <c r="A263" s="1"/>
      <c r="B263" s="2"/>
      <c r="C263" s="2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0"/>
      <c r="V263" s="10"/>
      <c r="W263" s="10"/>
      <c r="X263" s="11"/>
      <c r="Y263" s="11"/>
      <c r="Z263" s="11"/>
      <c r="AA263" s="11"/>
      <c r="AB263" s="11"/>
      <c r="AC263" s="11"/>
      <c r="AD263" s="11"/>
      <c r="AE263" s="11"/>
      <c r="AF263" s="11"/>
    </row>
    <row r="264" spans="1:32">
      <c r="A264" s="1"/>
      <c r="B264" s="2"/>
      <c r="C264" s="2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0"/>
      <c r="V264" s="10"/>
      <c r="W264" s="10"/>
      <c r="X264" s="11"/>
      <c r="Y264" s="11"/>
      <c r="Z264" s="11"/>
      <c r="AA264" s="11"/>
      <c r="AB264" s="11"/>
      <c r="AC264" s="11"/>
      <c r="AD264" s="11"/>
      <c r="AE264" s="11"/>
      <c r="AF264" s="11"/>
    </row>
    <row r="265" spans="1:32">
      <c r="A265" s="1"/>
      <c r="B265" s="2"/>
      <c r="C265" s="2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0"/>
      <c r="V265" s="10"/>
      <c r="W265" s="10"/>
      <c r="X265" s="11"/>
      <c r="Y265" s="11"/>
      <c r="Z265" s="11"/>
      <c r="AA265" s="11"/>
      <c r="AB265" s="11"/>
      <c r="AC265" s="11"/>
      <c r="AD265" s="11"/>
      <c r="AE265" s="11"/>
      <c r="AF265" s="11"/>
    </row>
    <row r="266" spans="1:32">
      <c r="A266" s="1"/>
      <c r="B266" s="2"/>
      <c r="C266" s="2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0"/>
      <c r="V266" s="10"/>
      <c r="W266" s="10"/>
      <c r="X266" s="11"/>
      <c r="Y266" s="11"/>
      <c r="Z266" s="11"/>
      <c r="AA266" s="11"/>
      <c r="AB266" s="11"/>
      <c r="AC266" s="11"/>
      <c r="AD266" s="11"/>
      <c r="AE266" s="11"/>
      <c r="AF266" s="11"/>
    </row>
    <row r="267" spans="1:32">
      <c r="A267" s="1"/>
      <c r="B267" s="2"/>
      <c r="C267" s="2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0"/>
      <c r="V267" s="10"/>
      <c r="W267" s="10"/>
      <c r="X267" s="11"/>
      <c r="Y267" s="11"/>
      <c r="Z267" s="11"/>
      <c r="AA267" s="11"/>
      <c r="AB267" s="11"/>
      <c r="AC267" s="11"/>
      <c r="AD267" s="11"/>
      <c r="AE267" s="11"/>
      <c r="AF267" s="11"/>
    </row>
    <row r="268" spans="1:32">
      <c r="A268" s="1"/>
      <c r="B268" s="2"/>
      <c r="C268" s="2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0"/>
      <c r="V268" s="10"/>
      <c r="W268" s="10"/>
      <c r="X268" s="11"/>
      <c r="Y268" s="11"/>
      <c r="Z268" s="11"/>
      <c r="AA268" s="11"/>
      <c r="AB268" s="11"/>
      <c r="AC268" s="11"/>
      <c r="AD268" s="11"/>
      <c r="AE268" s="11"/>
      <c r="AF268" s="11"/>
    </row>
    <row r="269" spans="1:32">
      <c r="A269" s="1"/>
      <c r="B269" s="2"/>
      <c r="C269" s="2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0"/>
      <c r="V269" s="10"/>
      <c r="W269" s="10"/>
      <c r="X269" s="11"/>
      <c r="Y269" s="11"/>
      <c r="Z269" s="11"/>
      <c r="AA269" s="11"/>
      <c r="AB269" s="11"/>
      <c r="AC269" s="11"/>
      <c r="AD269" s="11"/>
      <c r="AE269" s="11"/>
      <c r="AF269" s="11"/>
    </row>
    <row r="270" spans="1:32">
      <c r="A270" s="1"/>
      <c r="B270" s="2"/>
      <c r="C270" s="2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0"/>
      <c r="V270" s="10"/>
      <c r="W270" s="10"/>
      <c r="X270" s="11"/>
      <c r="Y270" s="11"/>
      <c r="Z270" s="11"/>
      <c r="AA270" s="11"/>
      <c r="AB270" s="11"/>
      <c r="AC270" s="11"/>
      <c r="AD270" s="11"/>
      <c r="AE270" s="11"/>
      <c r="AF270" s="11"/>
    </row>
    <row r="271" spans="1:32">
      <c r="A271" s="1"/>
      <c r="B271" s="2"/>
      <c r="C271" s="2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0"/>
      <c r="V271" s="10"/>
      <c r="W271" s="10"/>
      <c r="X271" s="11"/>
      <c r="Y271" s="11"/>
      <c r="Z271" s="11"/>
      <c r="AA271" s="11"/>
      <c r="AB271" s="11"/>
      <c r="AC271" s="11"/>
      <c r="AD271" s="11"/>
      <c r="AE271" s="11"/>
      <c r="AF271" s="11"/>
    </row>
    <row r="272" spans="1:32">
      <c r="A272" s="1"/>
      <c r="B272" s="2"/>
      <c r="C272" s="2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0"/>
      <c r="V272" s="10"/>
      <c r="W272" s="10"/>
      <c r="X272" s="11"/>
      <c r="Y272" s="11"/>
      <c r="Z272" s="11"/>
      <c r="AA272" s="11"/>
      <c r="AB272" s="11"/>
      <c r="AC272" s="11"/>
      <c r="AD272" s="11"/>
      <c r="AE272" s="11"/>
      <c r="AF272" s="11"/>
    </row>
    <row r="273" spans="1:32">
      <c r="A273" s="1"/>
      <c r="B273" s="2"/>
      <c r="C273" s="2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0"/>
      <c r="V273" s="10"/>
      <c r="W273" s="10"/>
      <c r="X273" s="11"/>
      <c r="Y273" s="11"/>
      <c r="Z273" s="11"/>
      <c r="AA273" s="11"/>
      <c r="AB273" s="11"/>
      <c r="AC273" s="11"/>
      <c r="AD273" s="11"/>
      <c r="AE273" s="11"/>
      <c r="AF273" s="11"/>
    </row>
    <row r="274" spans="1:32">
      <c r="A274" s="1"/>
      <c r="B274" s="2"/>
      <c r="C274" s="2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0"/>
      <c r="V274" s="10"/>
      <c r="W274" s="10"/>
      <c r="X274" s="11"/>
      <c r="Y274" s="11"/>
      <c r="Z274" s="11"/>
      <c r="AA274" s="11"/>
      <c r="AB274" s="11"/>
      <c r="AC274" s="11"/>
      <c r="AD274" s="11"/>
      <c r="AE274" s="11"/>
      <c r="AF274" s="11"/>
    </row>
    <row r="275" spans="1:32">
      <c r="A275" s="1"/>
      <c r="B275" s="2"/>
      <c r="C275" s="2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0"/>
      <c r="V275" s="10"/>
      <c r="W275" s="10"/>
      <c r="X275" s="11"/>
      <c r="Y275" s="11"/>
      <c r="Z275" s="11"/>
      <c r="AA275" s="11"/>
      <c r="AB275" s="11"/>
      <c r="AC275" s="11"/>
      <c r="AD275" s="11"/>
      <c r="AE275" s="11"/>
      <c r="AF275" s="11"/>
    </row>
    <row r="276" spans="1:32">
      <c r="A276" s="1"/>
      <c r="B276" s="2"/>
      <c r="C276" s="2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0"/>
      <c r="V276" s="10"/>
      <c r="W276" s="10"/>
      <c r="X276" s="11"/>
      <c r="Y276" s="11"/>
      <c r="Z276" s="11"/>
      <c r="AA276" s="11"/>
      <c r="AB276" s="11"/>
      <c r="AC276" s="11"/>
      <c r="AD276" s="11"/>
      <c r="AE276" s="11"/>
      <c r="AF276" s="11"/>
    </row>
    <row r="277" spans="1:32">
      <c r="A277" s="1"/>
      <c r="B277" s="2"/>
      <c r="C277" s="2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0"/>
      <c r="V277" s="10"/>
      <c r="W277" s="10"/>
      <c r="X277" s="11"/>
      <c r="Y277" s="11"/>
      <c r="Z277" s="11"/>
      <c r="AA277" s="11"/>
      <c r="AB277" s="11"/>
      <c r="AC277" s="11"/>
      <c r="AD277" s="11"/>
      <c r="AE277" s="11"/>
      <c r="AF277" s="11"/>
    </row>
    <row r="278" spans="1:32">
      <c r="A278" s="1"/>
      <c r="B278" s="2"/>
      <c r="C278" s="2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0"/>
      <c r="V278" s="10"/>
      <c r="W278" s="10"/>
      <c r="X278" s="11"/>
      <c r="Y278" s="11"/>
      <c r="Z278" s="11"/>
      <c r="AA278" s="11"/>
      <c r="AB278" s="11"/>
      <c r="AC278" s="11"/>
      <c r="AD278" s="11"/>
      <c r="AE278" s="11"/>
      <c r="AF278" s="11"/>
    </row>
    <row r="279" spans="1:32">
      <c r="A279" s="1"/>
      <c r="B279" s="2"/>
      <c r="C279" s="2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0"/>
      <c r="V279" s="10"/>
      <c r="W279" s="10"/>
      <c r="X279" s="11"/>
      <c r="Y279" s="11"/>
      <c r="Z279" s="11"/>
      <c r="AA279" s="11"/>
      <c r="AB279" s="11"/>
      <c r="AC279" s="11"/>
      <c r="AD279" s="11"/>
      <c r="AE279" s="11"/>
      <c r="AF279" s="11"/>
    </row>
    <row r="280" spans="1:32">
      <c r="A280" s="1"/>
      <c r="B280" s="2"/>
      <c r="C280" s="2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0"/>
      <c r="V280" s="10"/>
      <c r="W280" s="10"/>
      <c r="X280" s="11"/>
      <c r="Y280" s="11"/>
      <c r="Z280" s="11"/>
      <c r="AA280" s="11"/>
      <c r="AB280" s="11"/>
      <c r="AC280" s="11"/>
      <c r="AD280" s="11"/>
      <c r="AE280" s="11"/>
      <c r="AF280" s="11"/>
    </row>
    <row r="281" spans="1:32">
      <c r="A281" s="1"/>
      <c r="B281" s="2"/>
      <c r="C281" s="2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0"/>
      <c r="V281" s="10"/>
      <c r="W281" s="10"/>
      <c r="X281" s="11"/>
      <c r="Y281" s="11"/>
      <c r="Z281" s="11"/>
      <c r="AA281" s="11"/>
      <c r="AB281" s="11"/>
      <c r="AC281" s="11"/>
      <c r="AD281" s="11"/>
      <c r="AE281" s="11"/>
      <c r="AF281" s="11"/>
    </row>
    <row r="282" spans="1:32">
      <c r="A282" s="1"/>
      <c r="B282" s="2"/>
      <c r="C282" s="2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0"/>
      <c r="V282" s="10"/>
      <c r="W282" s="10"/>
      <c r="X282" s="11"/>
      <c r="Y282" s="11"/>
      <c r="Z282" s="11"/>
      <c r="AA282" s="11"/>
      <c r="AB282" s="11"/>
      <c r="AC282" s="11"/>
      <c r="AD282" s="11"/>
      <c r="AE282" s="11"/>
      <c r="AF282" s="11"/>
    </row>
    <row r="283" spans="1:32">
      <c r="A283" s="1"/>
      <c r="B283" s="2"/>
      <c r="C283" s="2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0"/>
      <c r="V283" s="10"/>
      <c r="W283" s="10"/>
      <c r="X283" s="11"/>
      <c r="Y283" s="11"/>
      <c r="Z283" s="11"/>
      <c r="AA283" s="11"/>
      <c r="AB283" s="11"/>
      <c r="AC283" s="11"/>
      <c r="AD283" s="11"/>
      <c r="AE283" s="11"/>
      <c r="AF283" s="11"/>
    </row>
    <row r="284" spans="1:32">
      <c r="A284" s="1"/>
      <c r="B284" s="2"/>
      <c r="C284" s="2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0"/>
      <c r="V284" s="10"/>
      <c r="W284" s="10"/>
      <c r="X284" s="11"/>
      <c r="Y284" s="11"/>
      <c r="Z284" s="11"/>
      <c r="AA284" s="11"/>
      <c r="AB284" s="11"/>
      <c r="AC284" s="11"/>
      <c r="AD284" s="11"/>
      <c r="AE284" s="11"/>
      <c r="AF284" s="11"/>
    </row>
    <row r="285" spans="1:32">
      <c r="A285" s="1"/>
      <c r="B285" s="2"/>
      <c r="C285" s="2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0"/>
      <c r="V285" s="10"/>
      <c r="W285" s="10"/>
      <c r="X285" s="11"/>
      <c r="Y285" s="11"/>
      <c r="Z285" s="11"/>
      <c r="AA285" s="11"/>
      <c r="AB285" s="11"/>
      <c r="AC285" s="11"/>
      <c r="AD285" s="11"/>
      <c r="AE285" s="11"/>
      <c r="AF285" s="11"/>
    </row>
    <row r="286" spans="1:32">
      <c r="A286" s="1"/>
      <c r="B286" s="2"/>
      <c r="C286" s="2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0"/>
      <c r="V286" s="10"/>
      <c r="W286" s="10"/>
      <c r="X286" s="11"/>
      <c r="Y286" s="11"/>
      <c r="Z286" s="11"/>
      <c r="AA286" s="11"/>
      <c r="AB286" s="11"/>
      <c r="AC286" s="11"/>
      <c r="AD286" s="11"/>
      <c r="AE286" s="11"/>
      <c r="AF286" s="11"/>
    </row>
    <row r="287" spans="1:32">
      <c r="A287" s="1"/>
      <c r="B287" s="2"/>
      <c r="C287" s="2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0"/>
      <c r="V287" s="10"/>
      <c r="W287" s="10"/>
      <c r="X287" s="11"/>
      <c r="Y287" s="11"/>
      <c r="Z287" s="11"/>
      <c r="AA287" s="11"/>
      <c r="AB287" s="11"/>
      <c r="AC287" s="11"/>
      <c r="AD287" s="11"/>
      <c r="AE287" s="11"/>
      <c r="AF287" s="11"/>
    </row>
    <row r="288" spans="1:32">
      <c r="A288" s="1"/>
      <c r="B288" s="2"/>
      <c r="C288" s="2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0"/>
      <c r="V288" s="10"/>
      <c r="W288" s="10"/>
      <c r="X288" s="11"/>
      <c r="Y288" s="11"/>
      <c r="Z288" s="11"/>
      <c r="AA288" s="11"/>
      <c r="AB288" s="11"/>
      <c r="AC288" s="11"/>
      <c r="AD288" s="11"/>
      <c r="AE288" s="11"/>
      <c r="AF288" s="11"/>
    </row>
    <row r="289" spans="1:32">
      <c r="A289" s="1"/>
      <c r="B289" s="2"/>
      <c r="C289" s="2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0"/>
      <c r="V289" s="10"/>
      <c r="W289" s="10"/>
      <c r="X289" s="11"/>
      <c r="Y289" s="11"/>
      <c r="Z289" s="11"/>
      <c r="AA289" s="11"/>
      <c r="AB289" s="11"/>
      <c r="AC289" s="11"/>
      <c r="AD289" s="11"/>
      <c r="AE289" s="11"/>
      <c r="AF289" s="11"/>
    </row>
    <row r="290" spans="1:32">
      <c r="A290" s="1"/>
      <c r="B290" s="2"/>
      <c r="C290" s="2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0"/>
      <c r="V290" s="10"/>
      <c r="W290" s="10"/>
      <c r="X290" s="11"/>
      <c r="Y290" s="11"/>
      <c r="Z290" s="11"/>
      <c r="AA290" s="11"/>
      <c r="AB290" s="11"/>
      <c r="AC290" s="11"/>
      <c r="AD290" s="11"/>
      <c r="AE290" s="11"/>
      <c r="AF290" s="11"/>
    </row>
    <row r="291" spans="1:32">
      <c r="A291" s="1"/>
      <c r="B291" s="2"/>
      <c r="C291" s="2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0"/>
      <c r="V291" s="10"/>
      <c r="W291" s="10"/>
      <c r="X291" s="11"/>
      <c r="Y291" s="11"/>
      <c r="Z291" s="11"/>
      <c r="AA291" s="11"/>
      <c r="AB291" s="11"/>
      <c r="AC291" s="11"/>
      <c r="AD291" s="11"/>
      <c r="AE291" s="11"/>
      <c r="AF291" s="11"/>
    </row>
    <row r="292" spans="1:32">
      <c r="A292" s="1"/>
      <c r="B292" s="2"/>
      <c r="C292" s="2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0"/>
      <c r="V292" s="10"/>
      <c r="W292" s="10"/>
      <c r="X292" s="11"/>
      <c r="Y292" s="11"/>
      <c r="Z292" s="11"/>
      <c r="AA292" s="11"/>
      <c r="AB292" s="11"/>
      <c r="AC292" s="11"/>
      <c r="AD292" s="11"/>
      <c r="AE292" s="11"/>
      <c r="AF292" s="11"/>
    </row>
    <row r="293" spans="1:32">
      <c r="A293" s="1"/>
      <c r="B293" s="2"/>
      <c r="C293" s="2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0"/>
      <c r="V293" s="10"/>
      <c r="W293" s="10"/>
      <c r="X293" s="11"/>
      <c r="Y293" s="11"/>
      <c r="Z293" s="11"/>
      <c r="AA293" s="11"/>
      <c r="AB293" s="11"/>
      <c r="AC293" s="11"/>
      <c r="AD293" s="11"/>
      <c r="AE293" s="11"/>
      <c r="AF293" s="11"/>
    </row>
    <row r="294" spans="1:32">
      <c r="A294" s="1"/>
      <c r="B294" s="2"/>
      <c r="C294" s="2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0"/>
      <c r="V294" s="10"/>
      <c r="W294" s="10"/>
      <c r="X294" s="11"/>
      <c r="Y294" s="11"/>
      <c r="Z294" s="11"/>
      <c r="AA294" s="11"/>
      <c r="AB294" s="11"/>
      <c r="AC294" s="11"/>
      <c r="AD294" s="11"/>
      <c r="AE294" s="11"/>
      <c r="AF294" s="11"/>
    </row>
    <row r="295" spans="1:32">
      <c r="A295" s="1"/>
      <c r="B295" s="2"/>
      <c r="C295" s="2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0"/>
      <c r="V295" s="10"/>
      <c r="W295" s="10"/>
      <c r="X295" s="11"/>
      <c r="Y295" s="11"/>
      <c r="Z295" s="11"/>
      <c r="AA295" s="11"/>
      <c r="AB295" s="11"/>
      <c r="AC295" s="11"/>
      <c r="AD295" s="11"/>
      <c r="AE295" s="11"/>
      <c r="AF295" s="11"/>
    </row>
    <row r="296" spans="1:32">
      <c r="A296" s="1"/>
      <c r="B296" s="2"/>
      <c r="C296" s="2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0"/>
      <c r="V296" s="10"/>
      <c r="W296" s="10"/>
      <c r="X296" s="11"/>
      <c r="Y296" s="11"/>
      <c r="Z296" s="11"/>
      <c r="AA296" s="11"/>
      <c r="AB296" s="11"/>
      <c r="AC296" s="11"/>
      <c r="AD296" s="11"/>
      <c r="AE296" s="11"/>
      <c r="AF296" s="11"/>
    </row>
    <row r="297" spans="1:32">
      <c r="A297" s="1"/>
      <c r="B297" s="2"/>
      <c r="C297" s="2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0"/>
      <c r="V297" s="10"/>
      <c r="W297" s="10"/>
      <c r="X297" s="11"/>
      <c r="Y297" s="11"/>
      <c r="Z297" s="11"/>
      <c r="AA297" s="11"/>
      <c r="AB297" s="11"/>
      <c r="AC297" s="11"/>
      <c r="AD297" s="11"/>
      <c r="AE297" s="11"/>
      <c r="AF297" s="11"/>
    </row>
    <row r="298" spans="1:32">
      <c r="A298" s="1"/>
      <c r="B298" s="2"/>
      <c r="C298" s="2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0"/>
      <c r="V298" s="10"/>
      <c r="W298" s="10"/>
      <c r="X298" s="11"/>
      <c r="Y298" s="11"/>
      <c r="Z298" s="11"/>
      <c r="AA298" s="11"/>
      <c r="AB298" s="11"/>
      <c r="AC298" s="11"/>
      <c r="AD298" s="11"/>
      <c r="AE298" s="11"/>
      <c r="AF298" s="11"/>
    </row>
    <row r="299" spans="1:32">
      <c r="A299" s="1"/>
      <c r="B299" s="2"/>
      <c r="C299" s="2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0"/>
      <c r="V299" s="10"/>
      <c r="W299" s="10"/>
      <c r="X299" s="11"/>
      <c r="Y299" s="11"/>
      <c r="Z299" s="11"/>
      <c r="AA299" s="11"/>
      <c r="AB299" s="11"/>
      <c r="AC299" s="11"/>
      <c r="AD299" s="11"/>
      <c r="AE299" s="11"/>
      <c r="AF299" s="11"/>
    </row>
    <row r="300" spans="1:32">
      <c r="A300" s="1"/>
      <c r="B300" s="2"/>
      <c r="C300" s="2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0"/>
      <c r="V300" s="10"/>
      <c r="W300" s="10"/>
      <c r="X300" s="11"/>
      <c r="Y300" s="11"/>
      <c r="Z300" s="11"/>
      <c r="AA300" s="11"/>
      <c r="AB300" s="11"/>
      <c r="AC300" s="11"/>
      <c r="AD300" s="11"/>
      <c r="AE300" s="11"/>
      <c r="AF300" s="11"/>
    </row>
    <row r="301" spans="1:32">
      <c r="A301" s="1"/>
      <c r="B301" s="2"/>
      <c r="C301" s="2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0"/>
      <c r="V301" s="10"/>
      <c r="W301" s="10"/>
      <c r="X301" s="11"/>
      <c r="Y301" s="11"/>
      <c r="Z301" s="11"/>
      <c r="AA301" s="11"/>
      <c r="AB301" s="11"/>
      <c r="AC301" s="11"/>
      <c r="AD301" s="11"/>
      <c r="AE301" s="11"/>
      <c r="AF301" s="11"/>
    </row>
    <row r="302" spans="1:32">
      <c r="A302" s="1"/>
      <c r="B302" s="2"/>
      <c r="C302" s="2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0"/>
      <c r="V302" s="10"/>
      <c r="W302" s="10"/>
      <c r="X302" s="11"/>
      <c r="Y302" s="11"/>
      <c r="Z302" s="11"/>
      <c r="AA302" s="11"/>
      <c r="AB302" s="11"/>
      <c r="AC302" s="11"/>
      <c r="AD302" s="11"/>
      <c r="AE302" s="11"/>
      <c r="AF302" s="11"/>
    </row>
    <row r="303" spans="1:32">
      <c r="A303" s="1"/>
      <c r="B303" s="2"/>
      <c r="C303" s="2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0"/>
      <c r="V303" s="10"/>
      <c r="W303" s="10"/>
      <c r="X303" s="11"/>
      <c r="Y303" s="11"/>
      <c r="Z303" s="11"/>
      <c r="AA303" s="11"/>
      <c r="AB303" s="11"/>
      <c r="AC303" s="11"/>
      <c r="AD303" s="11"/>
      <c r="AE303" s="11"/>
      <c r="AF303" s="11"/>
    </row>
    <row r="304" spans="1:32">
      <c r="A304" s="1"/>
      <c r="B304" s="2"/>
      <c r="C304" s="2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0"/>
      <c r="V304" s="10"/>
      <c r="W304" s="10"/>
      <c r="X304" s="11"/>
      <c r="Y304" s="11"/>
      <c r="Z304" s="11"/>
      <c r="AA304" s="11"/>
      <c r="AB304" s="11"/>
      <c r="AC304" s="11"/>
      <c r="AD304" s="11"/>
      <c r="AE304" s="11"/>
      <c r="AF304" s="11"/>
    </row>
    <row r="305" spans="1:32">
      <c r="A305" s="1"/>
      <c r="B305" s="2"/>
      <c r="C305" s="2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0"/>
      <c r="V305" s="10"/>
      <c r="W305" s="10"/>
      <c r="X305" s="11"/>
      <c r="Y305" s="11"/>
      <c r="Z305" s="11"/>
      <c r="AA305" s="11"/>
      <c r="AB305" s="11"/>
      <c r="AC305" s="11"/>
      <c r="AD305" s="11"/>
      <c r="AE305" s="11"/>
      <c r="AF305" s="11"/>
    </row>
    <row r="306" spans="1:32">
      <c r="A306" s="1"/>
      <c r="B306" s="2"/>
      <c r="C306" s="2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0"/>
      <c r="V306" s="10"/>
      <c r="W306" s="10"/>
      <c r="X306" s="11"/>
      <c r="Y306" s="11"/>
      <c r="Z306" s="11"/>
      <c r="AA306" s="11"/>
      <c r="AB306" s="11"/>
      <c r="AC306" s="11"/>
      <c r="AD306" s="11"/>
      <c r="AE306" s="11"/>
      <c r="AF306" s="11"/>
    </row>
    <row r="307" spans="1:32">
      <c r="A307" s="1"/>
      <c r="B307" s="2"/>
      <c r="C307" s="2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0"/>
      <c r="V307" s="10"/>
      <c r="W307" s="10"/>
      <c r="X307" s="11"/>
      <c r="Y307" s="11"/>
      <c r="Z307" s="11"/>
      <c r="AA307" s="11"/>
      <c r="AB307" s="11"/>
      <c r="AC307" s="11"/>
      <c r="AD307" s="11"/>
      <c r="AE307" s="11"/>
      <c r="AF307" s="11"/>
    </row>
    <row r="308" spans="1:32">
      <c r="A308" s="1"/>
      <c r="B308" s="2"/>
      <c r="C308" s="2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0"/>
      <c r="V308" s="10"/>
      <c r="W308" s="10"/>
      <c r="X308" s="11"/>
      <c r="Y308" s="11"/>
      <c r="Z308" s="11"/>
      <c r="AA308" s="11"/>
      <c r="AB308" s="11"/>
      <c r="AC308" s="11"/>
      <c r="AD308" s="11"/>
      <c r="AE308" s="11"/>
      <c r="AF308" s="11"/>
    </row>
    <row r="309" spans="1:32">
      <c r="A309" s="1"/>
      <c r="B309" s="2"/>
      <c r="C309" s="2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0"/>
      <c r="V309" s="10"/>
      <c r="W309" s="10"/>
      <c r="X309" s="11"/>
      <c r="Y309" s="11"/>
      <c r="Z309" s="11"/>
      <c r="AA309" s="11"/>
      <c r="AB309" s="11"/>
      <c r="AC309" s="11"/>
      <c r="AD309" s="11"/>
      <c r="AE309" s="11"/>
      <c r="AF309" s="11"/>
    </row>
    <row r="310" spans="1:32">
      <c r="A310" s="1"/>
      <c r="B310" s="2"/>
      <c r="C310" s="2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0"/>
      <c r="V310" s="10"/>
      <c r="W310" s="10"/>
      <c r="X310" s="11"/>
      <c r="Y310" s="11"/>
      <c r="Z310" s="11"/>
      <c r="AA310" s="11"/>
      <c r="AB310" s="11"/>
      <c r="AC310" s="11"/>
      <c r="AD310" s="11"/>
      <c r="AE310" s="11"/>
      <c r="AF310" s="11"/>
    </row>
    <row r="311" spans="1:32">
      <c r="A311" s="1"/>
      <c r="B311" s="2"/>
      <c r="C311" s="2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0"/>
      <c r="V311" s="10"/>
      <c r="W311" s="10"/>
      <c r="X311" s="11"/>
      <c r="Y311" s="11"/>
      <c r="Z311" s="11"/>
      <c r="AA311" s="11"/>
      <c r="AB311" s="11"/>
      <c r="AC311" s="11"/>
      <c r="AD311" s="11"/>
      <c r="AE311" s="11"/>
      <c r="AF311" s="11"/>
    </row>
    <row r="312" spans="1:32">
      <c r="A312" s="1"/>
      <c r="B312" s="2"/>
      <c r="C312" s="2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0"/>
      <c r="V312" s="10"/>
      <c r="W312" s="10"/>
      <c r="X312" s="11"/>
      <c r="Y312" s="11"/>
      <c r="Z312" s="11"/>
      <c r="AA312" s="11"/>
      <c r="AB312" s="11"/>
      <c r="AC312" s="11"/>
      <c r="AD312" s="11"/>
      <c r="AE312" s="11"/>
      <c r="AF312" s="11"/>
    </row>
    <row r="313" spans="1:32">
      <c r="A313" s="1"/>
      <c r="B313" s="2"/>
      <c r="C313" s="2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0"/>
      <c r="V313" s="10"/>
      <c r="W313" s="10"/>
      <c r="X313" s="11"/>
      <c r="Y313" s="11"/>
      <c r="Z313" s="11"/>
      <c r="AA313" s="11"/>
      <c r="AB313" s="11"/>
      <c r="AC313" s="11"/>
      <c r="AD313" s="11"/>
      <c r="AE313" s="11"/>
      <c r="AF313" s="11"/>
    </row>
    <row r="314" spans="1:32">
      <c r="A314" s="1"/>
      <c r="B314" s="2"/>
      <c r="C314" s="2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0"/>
      <c r="V314" s="10"/>
      <c r="W314" s="10"/>
      <c r="X314" s="11"/>
      <c r="Y314" s="11"/>
      <c r="Z314" s="11"/>
      <c r="AA314" s="11"/>
      <c r="AB314" s="11"/>
      <c r="AC314" s="11"/>
      <c r="AD314" s="11"/>
      <c r="AE314" s="11"/>
      <c r="AF314" s="11"/>
    </row>
    <row r="315" spans="1:32">
      <c r="A315" s="1"/>
      <c r="B315" s="2"/>
      <c r="C315" s="2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0"/>
      <c r="V315" s="10"/>
      <c r="W315" s="10"/>
      <c r="X315" s="11"/>
      <c r="Y315" s="11"/>
      <c r="Z315" s="11"/>
      <c r="AA315" s="11"/>
      <c r="AB315" s="11"/>
      <c r="AC315" s="11"/>
      <c r="AD315" s="11"/>
      <c r="AE315" s="11"/>
      <c r="AF315" s="11"/>
    </row>
    <row r="316" spans="1:32">
      <c r="A316" s="1"/>
      <c r="B316" s="2"/>
      <c r="C316" s="2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0"/>
      <c r="V316" s="10"/>
      <c r="W316" s="10"/>
      <c r="X316" s="11"/>
      <c r="Y316" s="11"/>
      <c r="Z316" s="11"/>
      <c r="AA316" s="11"/>
      <c r="AB316" s="11"/>
      <c r="AC316" s="11"/>
      <c r="AD316" s="11"/>
      <c r="AE316" s="11"/>
      <c r="AF316" s="11"/>
    </row>
    <row r="317" spans="1:32">
      <c r="A317" s="1"/>
      <c r="B317" s="2"/>
      <c r="C317" s="2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0"/>
      <c r="V317" s="10"/>
      <c r="W317" s="10"/>
      <c r="X317" s="11"/>
      <c r="Y317" s="11"/>
      <c r="Z317" s="11"/>
      <c r="AA317" s="11"/>
      <c r="AB317" s="11"/>
      <c r="AC317" s="11"/>
      <c r="AD317" s="11"/>
      <c r="AE317" s="11"/>
      <c r="AF317" s="11"/>
    </row>
    <row r="318" spans="1:32">
      <c r="A318" s="1"/>
      <c r="B318" s="2"/>
      <c r="C318" s="2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0"/>
      <c r="V318" s="10"/>
      <c r="W318" s="10"/>
      <c r="X318" s="11"/>
      <c r="Y318" s="11"/>
      <c r="Z318" s="11"/>
      <c r="AA318" s="11"/>
      <c r="AB318" s="11"/>
      <c r="AC318" s="11"/>
      <c r="AD318" s="11"/>
      <c r="AE318" s="11"/>
      <c r="AF318" s="11"/>
    </row>
    <row r="319" spans="1:32">
      <c r="A319" s="1"/>
      <c r="B319" s="2"/>
      <c r="C319" s="2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0"/>
      <c r="V319" s="10"/>
      <c r="W319" s="10"/>
      <c r="X319" s="11"/>
      <c r="Y319" s="11"/>
      <c r="Z319" s="11"/>
      <c r="AA319" s="11"/>
      <c r="AB319" s="11"/>
      <c r="AC319" s="11"/>
      <c r="AD319" s="11"/>
      <c r="AE319" s="11"/>
      <c r="AF319" s="11"/>
    </row>
    <row r="320" spans="1:32">
      <c r="A320" s="1"/>
      <c r="B320" s="2"/>
      <c r="C320" s="2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0"/>
      <c r="V320" s="10"/>
      <c r="W320" s="10"/>
      <c r="X320" s="11"/>
      <c r="Y320" s="11"/>
      <c r="Z320" s="11"/>
      <c r="AA320" s="11"/>
      <c r="AB320" s="11"/>
      <c r="AC320" s="11"/>
      <c r="AD320" s="11"/>
      <c r="AE320" s="11"/>
      <c r="AF320" s="11"/>
    </row>
    <row r="321" spans="1:32">
      <c r="A321" s="1"/>
      <c r="B321" s="2"/>
      <c r="C321" s="2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0"/>
      <c r="V321" s="10"/>
      <c r="W321" s="10"/>
      <c r="X321" s="11"/>
      <c r="Y321" s="11"/>
      <c r="Z321" s="11"/>
      <c r="AA321" s="11"/>
      <c r="AB321" s="11"/>
      <c r="AC321" s="11"/>
      <c r="AD321" s="11"/>
      <c r="AE321" s="11"/>
      <c r="AF321" s="11"/>
    </row>
    <row r="322" spans="1:32">
      <c r="A322" s="1"/>
      <c r="B322" s="2"/>
      <c r="C322" s="2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0"/>
      <c r="V322" s="10"/>
      <c r="W322" s="10"/>
      <c r="X322" s="11"/>
      <c r="Y322" s="11"/>
      <c r="Z322" s="11"/>
      <c r="AA322" s="11"/>
      <c r="AB322" s="11"/>
      <c r="AC322" s="11"/>
      <c r="AD322" s="11"/>
      <c r="AE322" s="11"/>
      <c r="AF322" s="11"/>
    </row>
    <row r="323" spans="1:32">
      <c r="A323" s="1"/>
      <c r="B323" s="2"/>
      <c r="C323" s="2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0"/>
      <c r="V323" s="10"/>
      <c r="W323" s="10"/>
      <c r="X323" s="11"/>
      <c r="Y323" s="11"/>
      <c r="Z323" s="11"/>
      <c r="AA323" s="11"/>
      <c r="AB323" s="11"/>
      <c r="AC323" s="11"/>
      <c r="AD323" s="11"/>
      <c r="AE323" s="11"/>
      <c r="AF323" s="11"/>
    </row>
    <row r="324" spans="1:32">
      <c r="A324" s="1"/>
      <c r="B324" s="2"/>
      <c r="C324" s="2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0"/>
      <c r="V324" s="10"/>
      <c r="W324" s="10"/>
      <c r="X324" s="11"/>
      <c r="Y324" s="11"/>
      <c r="Z324" s="11"/>
      <c r="AA324" s="11"/>
      <c r="AB324" s="11"/>
      <c r="AC324" s="11"/>
      <c r="AD324" s="11"/>
      <c r="AE324" s="11"/>
      <c r="AF324" s="11"/>
    </row>
    <row r="325" spans="1:32">
      <c r="A325" s="1"/>
      <c r="B325" s="2"/>
      <c r="C325" s="2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0"/>
      <c r="V325" s="10"/>
      <c r="W325" s="10"/>
      <c r="X325" s="11"/>
      <c r="Y325" s="11"/>
      <c r="Z325" s="11"/>
      <c r="AA325" s="11"/>
      <c r="AB325" s="11"/>
      <c r="AC325" s="11"/>
      <c r="AD325" s="11"/>
      <c r="AE325" s="11"/>
      <c r="AF325" s="11"/>
    </row>
    <row r="326" spans="1:32">
      <c r="A326" s="1"/>
      <c r="B326" s="2"/>
      <c r="C326" s="2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0"/>
      <c r="V326" s="10"/>
      <c r="W326" s="10"/>
      <c r="X326" s="11"/>
      <c r="Y326" s="11"/>
      <c r="Z326" s="11"/>
      <c r="AA326" s="11"/>
      <c r="AB326" s="11"/>
      <c r="AC326" s="11"/>
      <c r="AD326" s="11"/>
      <c r="AE326" s="11"/>
      <c r="AF326" s="11"/>
    </row>
    <row r="327" spans="1:32">
      <c r="A327" s="1"/>
      <c r="B327" s="2"/>
      <c r="C327" s="2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0"/>
      <c r="V327" s="10"/>
      <c r="W327" s="10"/>
      <c r="X327" s="11"/>
      <c r="Y327" s="11"/>
      <c r="Z327" s="11"/>
      <c r="AA327" s="11"/>
      <c r="AB327" s="11"/>
      <c r="AC327" s="11"/>
      <c r="AD327" s="11"/>
      <c r="AE327" s="11"/>
      <c r="AF327" s="11"/>
    </row>
    <row r="328" spans="1:32">
      <c r="A328" s="1"/>
      <c r="B328" s="2"/>
      <c r="C328" s="2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0"/>
      <c r="V328" s="10"/>
      <c r="W328" s="10"/>
      <c r="X328" s="11"/>
      <c r="Y328" s="11"/>
      <c r="Z328" s="11"/>
      <c r="AA328" s="11"/>
      <c r="AB328" s="11"/>
      <c r="AC328" s="11"/>
      <c r="AD328" s="11"/>
      <c r="AE328" s="11"/>
      <c r="AF328" s="11"/>
    </row>
    <row r="329" spans="1:32">
      <c r="A329" s="1"/>
      <c r="B329" s="2"/>
      <c r="C329" s="2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0"/>
      <c r="V329" s="10"/>
      <c r="W329" s="10"/>
      <c r="X329" s="11"/>
      <c r="Y329" s="11"/>
      <c r="Z329" s="11"/>
      <c r="AA329" s="11"/>
      <c r="AB329" s="11"/>
      <c r="AC329" s="11"/>
      <c r="AD329" s="11"/>
      <c r="AE329" s="11"/>
      <c r="AF329" s="11"/>
    </row>
    <row r="330" spans="1:32">
      <c r="A330" s="1"/>
      <c r="B330" s="2"/>
      <c r="C330" s="2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0"/>
      <c r="V330" s="10"/>
      <c r="W330" s="10"/>
      <c r="X330" s="11"/>
      <c r="Y330" s="11"/>
      <c r="Z330" s="11"/>
      <c r="AA330" s="11"/>
      <c r="AB330" s="11"/>
      <c r="AC330" s="11"/>
      <c r="AD330" s="11"/>
      <c r="AE330" s="11"/>
      <c r="AF330" s="11"/>
    </row>
    <row r="331" spans="1:32">
      <c r="A331" s="1"/>
      <c r="B331" s="2"/>
      <c r="C331" s="2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0"/>
      <c r="V331" s="10"/>
      <c r="W331" s="10"/>
      <c r="X331" s="11"/>
      <c r="Y331" s="11"/>
      <c r="Z331" s="11"/>
      <c r="AA331" s="11"/>
      <c r="AB331" s="11"/>
      <c r="AC331" s="11"/>
      <c r="AD331" s="11"/>
      <c r="AE331" s="11"/>
      <c r="AF331" s="11"/>
    </row>
    <row r="332" spans="1:32">
      <c r="A332" s="1"/>
      <c r="B332" s="2"/>
      <c r="C332" s="2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0"/>
      <c r="V332" s="10"/>
      <c r="W332" s="10"/>
      <c r="X332" s="11"/>
      <c r="Y332" s="11"/>
      <c r="Z332" s="11"/>
      <c r="AA332" s="11"/>
      <c r="AB332" s="11"/>
      <c r="AC332" s="11"/>
      <c r="AD332" s="11"/>
      <c r="AE332" s="11"/>
      <c r="AF332" s="11"/>
    </row>
    <row r="333" spans="1:32">
      <c r="A333" s="1"/>
      <c r="B333" s="2"/>
      <c r="C333" s="2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0"/>
      <c r="V333" s="10"/>
      <c r="W333" s="10"/>
      <c r="X333" s="11"/>
      <c r="Y333" s="11"/>
      <c r="Z333" s="11"/>
      <c r="AA333" s="11"/>
      <c r="AB333" s="11"/>
      <c r="AC333" s="11"/>
      <c r="AD333" s="11"/>
      <c r="AE333" s="11"/>
      <c r="AF333" s="11"/>
    </row>
    <row r="334" spans="1:32">
      <c r="A334" s="1"/>
      <c r="B334" s="2"/>
      <c r="C334" s="2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0"/>
      <c r="V334" s="10"/>
      <c r="W334" s="10"/>
      <c r="X334" s="11"/>
      <c r="Y334" s="11"/>
      <c r="Z334" s="11"/>
      <c r="AA334" s="11"/>
      <c r="AB334" s="11"/>
      <c r="AC334" s="11"/>
      <c r="AD334" s="11"/>
      <c r="AE334" s="11"/>
      <c r="AF334" s="11"/>
    </row>
    <row r="335" spans="1:32">
      <c r="A335" s="1"/>
      <c r="B335" s="2"/>
      <c r="C335" s="2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0"/>
      <c r="V335" s="10"/>
      <c r="W335" s="10"/>
      <c r="X335" s="11"/>
      <c r="Y335" s="11"/>
      <c r="Z335" s="11"/>
      <c r="AA335" s="11"/>
      <c r="AB335" s="11"/>
      <c r="AC335" s="11"/>
      <c r="AD335" s="11"/>
      <c r="AE335" s="11"/>
      <c r="AF335" s="11"/>
    </row>
    <row r="336" spans="1:32">
      <c r="A336" s="1"/>
      <c r="B336" s="2"/>
      <c r="C336" s="2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0"/>
      <c r="V336" s="10"/>
      <c r="W336" s="10"/>
      <c r="X336" s="11"/>
      <c r="Y336" s="11"/>
      <c r="Z336" s="11"/>
      <c r="AA336" s="11"/>
      <c r="AB336" s="11"/>
      <c r="AC336" s="11"/>
      <c r="AD336" s="11"/>
      <c r="AE336" s="11"/>
      <c r="AF336" s="11"/>
    </row>
    <row r="337" spans="1:32">
      <c r="A337" s="1"/>
      <c r="B337" s="2"/>
      <c r="C337" s="2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0"/>
      <c r="V337" s="10"/>
      <c r="W337" s="10"/>
      <c r="X337" s="11"/>
      <c r="Y337" s="11"/>
      <c r="Z337" s="11"/>
      <c r="AA337" s="11"/>
      <c r="AB337" s="11"/>
      <c r="AC337" s="11"/>
      <c r="AD337" s="11"/>
      <c r="AE337" s="11"/>
      <c r="AF337" s="11"/>
    </row>
    <row r="338" spans="1:32">
      <c r="A338" s="1"/>
      <c r="B338" s="2"/>
      <c r="C338" s="2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0"/>
      <c r="V338" s="10"/>
      <c r="W338" s="10"/>
      <c r="X338" s="11"/>
      <c r="Y338" s="11"/>
      <c r="Z338" s="11"/>
      <c r="AA338" s="11"/>
      <c r="AB338" s="11"/>
      <c r="AC338" s="11"/>
      <c r="AD338" s="11"/>
      <c r="AE338" s="11"/>
      <c r="AF338" s="11"/>
    </row>
    <row r="339" spans="1:32">
      <c r="A339" s="1"/>
      <c r="B339" s="2"/>
      <c r="C339" s="2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0"/>
      <c r="V339" s="10"/>
      <c r="W339" s="10"/>
      <c r="X339" s="11"/>
      <c r="Y339" s="11"/>
      <c r="Z339" s="11"/>
      <c r="AA339" s="11"/>
      <c r="AB339" s="11"/>
      <c r="AC339" s="11"/>
      <c r="AD339" s="11"/>
      <c r="AE339" s="11"/>
      <c r="AF339" s="11"/>
    </row>
    <row r="340" spans="1:32">
      <c r="A340" s="1"/>
      <c r="B340" s="2"/>
      <c r="C340" s="2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0"/>
      <c r="V340" s="10"/>
      <c r="W340" s="10"/>
      <c r="X340" s="11"/>
      <c r="Y340" s="11"/>
      <c r="Z340" s="11"/>
      <c r="AA340" s="11"/>
      <c r="AB340" s="11"/>
      <c r="AC340" s="11"/>
      <c r="AD340" s="11"/>
      <c r="AE340" s="11"/>
      <c r="AF340" s="11"/>
    </row>
    <row r="341" spans="1:32">
      <c r="A341" s="1"/>
      <c r="B341" s="2"/>
      <c r="C341" s="2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0"/>
      <c r="V341" s="10"/>
      <c r="W341" s="10"/>
      <c r="X341" s="11"/>
      <c r="Y341" s="11"/>
      <c r="Z341" s="11"/>
      <c r="AA341" s="11"/>
      <c r="AB341" s="11"/>
      <c r="AC341" s="11"/>
      <c r="AD341" s="11"/>
      <c r="AE341" s="11"/>
      <c r="AF341" s="11"/>
    </row>
    <row r="342" spans="1:32">
      <c r="A342" s="1"/>
      <c r="B342" s="2"/>
      <c r="C342" s="2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0"/>
      <c r="V342" s="10"/>
      <c r="W342" s="10"/>
      <c r="X342" s="11"/>
      <c r="Y342" s="11"/>
      <c r="Z342" s="11"/>
      <c r="AA342" s="11"/>
      <c r="AB342" s="11"/>
      <c r="AC342" s="11"/>
      <c r="AD342" s="11"/>
      <c r="AE342" s="11"/>
      <c r="AF342" s="11"/>
    </row>
    <row r="343" spans="1:32">
      <c r="A343" s="1"/>
      <c r="B343" s="2"/>
      <c r="C343" s="2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0"/>
      <c r="V343" s="10"/>
      <c r="W343" s="10"/>
      <c r="X343" s="11"/>
      <c r="Y343" s="11"/>
      <c r="Z343" s="11"/>
      <c r="AA343" s="11"/>
      <c r="AB343" s="11"/>
      <c r="AC343" s="11"/>
      <c r="AD343" s="11"/>
      <c r="AE343" s="11"/>
      <c r="AF343" s="11"/>
    </row>
    <row r="344" spans="1:32">
      <c r="A344" s="1"/>
      <c r="B344" s="2"/>
      <c r="C344" s="2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0"/>
      <c r="V344" s="10"/>
      <c r="W344" s="10"/>
      <c r="X344" s="11"/>
      <c r="Y344" s="11"/>
      <c r="Z344" s="11"/>
      <c r="AA344" s="11"/>
      <c r="AB344" s="11"/>
      <c r="AC344" s="11"/>
      <c r="AD344" s="11"/>
      <c r="AE344" s="11"/>
      <c r="AF344" s="11"/>
    </row>
    <row r="345" spans="1:32">
      <c r="A345" s="1"/>
      <c r="B345" s="2"/>
      <c r="C345" s="2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0"/>
      <c r="V345" s="10"/>
      <c r="W345" s="10"/>
      <c r="X345" s="11"/>
      <c r="Y345" s="11"/>
      <c r="Z345" s="11"/>
      <c r="AA345" s="11"/>
      <c r="AB345" s="11"/>
      <c r="AC345" s="11"/>
      <c r="AD345" s="11"/>
      <c r="AE345" s="11"/>
      <c r="AF345" s="11"/>
    </row>
    <row r="346" spans="1:32">
      <c r="A346" s="1"/>
      <c r="B346" s="2"/>
      <c r="C346" s="2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0"/>
      <c r="V346" s="10"/>
      <c r="W346" s="10"/>
      <c r="X346" s="11"/>
      <c r="Y346" s="11"/>
      <c r="Z346" s="11"/>
      <c r="AA346" s="11"/>
      <c r="AB346" s="11"/>
      <c r="AC346" s="11"/>
      <c r="AD346" s="11"/>
      <c r="AE346" s="11"/>
      <c r="AF346" s="11"/>
    </row>
    <row r="347" spans="1:32">
      <c r="A347" s="1"/>
      <c r="B347" s="2"/>
      <c r="C347" s="2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0"/>
      <c r="V347" s="10"/>
      <c r="W347" s="10"/>
      <c r="X347" s="11"/>
      <c r="Y347" s="11"/>
      <c r="Z347" s="11"/>
      <c r="AA347" s="11"/>
      <c r="AB347" s="11"/>
      <c r="AC347" s="11"/>
      <c r="AD347" s="11"/>
      <c r="AE347" s="11"/>
      <c r="AF347" s="11"/>
    </row>
    <row r="348" spans="1:32">
      <c r="A348" s="1"/>
      <c r="B348" s="2"/>
      <c r="C348" s="2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0"/>
      <c r="V348" s="10"/>
      <c r="W348" s="10"/>
      <c r="X348" s="11"/>
      <c r="Y348" s="11"/>
      <c r="Z348" s="11"/>
      <c r="AA348" s="11"/>
      <c r="AB348" s="11"/>
      <c r="AC348" s="11"/>
      <c r="AD348" s="11"/>
      <c r="AE348" s="11"/>
      <c r="AF348" s="11"/>
    </row>
    <row r="349" spans="1:32">
      <c r="A349" s="1"/>
      <c r="B349" s="2"/>
      <c r="C349" s="2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0"/>
      <c r="V349" s="10"/>
      <c r="W349" s="10"/>
      <c r="X349" s="11"/>
      <c r="Y349" s="11"/>
      <c r="Z349" s="11"/>
      <c r="AA349" s="11"/>
      <c r="AB349" s="11"/>
      <c r="AC349" s="11"/>
      <c r="AD349" s="11"/>
      <c r="AE349" s="11"/>
      <c r="AF349" s="11"/>
    </row>
    <row r="350" spans="1:32">
      <c r="A350" s="1"/>
      <c r="B350" s="2"/>
      <c r="C350" s="2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0"/>
      <c r="V350" s="10"/>
      <c r="W350" s="10"/>
      <c r="X350" s="11"/>
      <c r="Y350" s="11"/>
      <c r="Z350" s="11"/>
      <c r="AA350" s="11"/>
      <c r="AB350" s="11"/>
      <c r="AC350" s="11"/>
      <c r="AD350" s="11"/>
      <c r="AE350" s="11"/>
      <c r="AF350" s="11"/>
    </row>
    <row r="351" spans="1:32">
      <c r="A351" s="1"/>
      <c r="B351" s="2"/>
      <c r="C351" s="2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0"/>
      <c r="V351" s="10"/>
      <c r="W351" s="10"/>
      <c r="X351" s="11"/>
      <c r="Y351" s="11"/>
      <c r="Z351" s="11"/>
      <c r="AA351" s="11"/>
      <c r="AB351" s="11"/>
      <c r="AC351" s="11"/>
      <c r="AD351" s="11"/>
      <c r="AE351" s="11"/>
      <c r="AF351" s="11"/>
    </row>
    <row r="352" spans="1:32">
      <c r="A352" s="1"/>
      <c r="B352" s="2"/>
      <c r="C352" s="2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0"/>
      <c r="V352" s="10"/>
      <c r="W352" s="10"/>
      <c r="X352" s="11"/>
      <c r="Y352" s="11"/>
      <c r="Z352" s="11"/>
      <c r="AA352" s="11"/>
      <c r="AB352" s="11"/>
      <c r="AC352" s="11"/>
      <c r="AD352" s="11"/>
      <c r="AE352" s="11"/>
      <c r="AF352" s="11"/>
    </row>
    <row r="353" spans="1:32">
      <c r="A353" s="1"/>
      <c r="B353" s="2"/>
      <c r="C353" s="2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0"/>
      <c r="V353" s="10"/>
      <c r="W353" s="10"/>
      <c r="X353" s="11"/>
      <c r="Y353" s="11"/>
      <c r="Z353" s="11"/>
      <c r="AA353" s="11"/>
      <c r="AB353" s="11"/>
      <c r="AC353" s="11"/>
      <c r="AD353" s="11"/>
      <c r="AE353" s="11"/>
      <c r="AF353" s="11"/>
    </row>
    <row r="354" spans="1:32">
      <c r="A354" s="1"/>
      <c r="B354" s="2"/>
      <c r="C354" s="2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0"/>
      <c r="V354" s="10"/>
      <c r="W354" s="10"/>
      <c r="X354" s="11"/>
      <c r="Y354" s="11"/>
      <c r="Z354" s="11"/>
      <c r="AA354" s="11"/>
      <c r="AB354" s="11"/>
      <c r="AC354" s="11"/>
      <c r="AD354" s="11"/>
      <c r="AE354" s="11"/>
      <c r="AF354" s="11"/>
    </row>
    <row r="355" spans="1:32">
      <c r="A355" s="1"/>
      <c r="B355" s="2"/>
      <c r="C355" s="2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0"/>
      <c r="V355" s="10"/>
      <c r="W355" s="10"/>
      <c r="X355" s="11"/>
      <c r="Y355" s="11"/>
      <c r="Z355" s="11"/>
      <c r="AA355" s="11"/>
      <c r="AB355" s="11"/>
      <c r="AC355" s="11"/>
      <c r="AD355" s="11"/>
      <c r="AE355" s="11"/>
      <c r="AF355" s="11"/>
    </row>
    <row r="356" spans="1:32">
      <c r="A356" s="1"/>
      <c r="B356" s="2"/>
      <c r="C356" s="2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0"/>
      <c r="V356" s="10"/>
      <c r="W356" s="10"/>
      <c r="X356" s="11"/>
      <c r="Y356" s="11"/>
      <c r="Z356" s="11"/>
      <c r="AA356" s="11"/>
      <c r="AB356" s="11"/>
      <c r="AC356" s="11"/>
      <c r="AD356" s="11"/>
      <c r="AE356" s="11"/>
      <c r="AF356" s="11"/>
    </row>
    <row r="357" spans="1:32">
      <c r="A357" s="1"/>
      <c r="B357" s="2"/>
      <c r="C357" s="2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0"/>
      <c r="V357" s="10"/>
      <c r="W357" s="10"/>
      <c r="X357" s="11"/>
      <c r="Y357" s="11"/>
      <c r="Z357" s="11"/>
      <c r="AA357" s="11"/>
      <c r="AB357" s="11"/>
      <c r="AC357" s="11"/>
      <c r="AD357" s="11"/>
      <c r="AE357" s="11"/>
      <c r="AF357" s="11"/>
    </row>
    <row r="358" spans="1:32">
      <c r="A358" s="1"/>
      <c r="B358" s="2"/>
      <c r="C358" s="2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0"/>
      <c r="V358" s="10"/>
      <c r="W358" s="10"/>
      <c r="X358" s="11"/>
      <c r="Y358" s="11"/>
      <c r="Z358" s="11"/>
      <c r="AA358" s="11"/>
      <c r="AB358" s="11"/>
      <c r="AC358" s="11"/>
      <c r="AD358" s="11"/>
      <c r="AE358" s="11"/>
      <c r="AF358" s="11"/>
    </row>
    <row r="359" spans="1:32">
      <c r="A359" s="1"/>
      <c r="B359" s="2"/>
      <c r="C359" s="2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0"/>
      <c r="V359" s="10"/>
      <c r="W359" s="10"/>
      <c r="X359" s="11"/>
      <c r="Y359" s="11"/>
      <c r="Z359" s="11"/>
      <c r="AA359" s="11"/>
      <c r="AB359" s="11"/>
      <c r="AC359" s="11"/>
      <c r="AD359" s="11"/>
      <c r="AE359" s="11"/>
      <c r="AF359" s="11"/>
    </row>
    <row r="360" spans="1:32">
      <c r="A360" s="1"/>
      <c r="B360" s="2"/>
      <c r="C360" s="2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0"/>
      <c r="V360" s="10"/>
      <c r="W360" s="10"/>
      <c r="X360" s="11"/>
      <c r="Y360" s="11"/>
      <c r="Z360" s="11"/>
      <c r="AA360" s="11"/>
      <c r="AB360" s="11"/>
      <c r="AC360" s="11"/>
      <c r="AD360" s="11"/>
      <c r="AE360" s="11"/>
      <c r="AF360" s="11"/>
    </row>
    <row r="361" spans="1:32">
      <c r="A361" s="1"/>
      <c r="B361" s="2"/>
      <c r="C361" s="2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0"/>
      <c r="V361" s="10"/>
      <c r="W361" s="10"/>
      <c r="X361" s="11"/>
      <c r="Y361" s="11"/>
      <c r="Z361" s="11"/>
      <c r="AA361" s="11"/>
      <c r="AB361" s="11"/>
      <c r="AC361" s="11"/>
      <c r="AD361" s="11"/>
      <c r="AE361" s="11"/>
      <c r="AF361" s="11"/>
    </row>
    <row r="362" spans="1:32">
      <c r="A362" s="1"/>
      <c r="B362" s="2"/>
      <c r="C362" s="2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0"/>
      <c r="V362" s="10"/>
      <c r="W362" s="10"/>
      <c r="X362" s="11"/>
      <c r="Y362" s="11"/>
      <c r="Z362" s="11"/>
      <c r="AA362" s="11"/>
      <c r="AB362" s="11"/>
      <c r="AC362" s="11"/>
      <c r="AD362" s="11"/>
      <c r="AE362" s="11"/>
      <c r="AF362" s="11"/>
    </row>
    <row r="363" spans="1:32">
      <c r="A363" s="1"/>
      <c r="B363" s="2"/>
      <c r="C363" s="2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0"/>
      <c r="V363" s="10"/>
      <c r="W363" s="10"/>
      <c r="X363" s="11"/>
      <c r="Y363" s="11"/>
      <c r="Z363" s="11"/>
      <c r="AA363" s="11"/>
      <c r="AB363" s="11"/>
      <c r="AC363" s="11"/>
      <c r="AD363" s="11"/>
      <c r="AE363" s="11"/>
      <c r="AF363" s="11"/>
    </row>
    <row r="364" spans="1:32">
      <c r="A364" s="1"/>
      <c r="B364" s="2"/>
      <c r="C364" s="2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0"/>
      <c r="V364" s="10"/>
      <c r="W364" s="10"/>
      <c r="X364" s="11"/>
      <c r="Y364" s="11"/>
      <c r="Z364" s="11"/>
      <c r="AA364" s="11"/>
      <c r="AB364" s="11"/>
      <c r="AC364" s="11"/>
      <c r="AD364" s="11"/>
      <c r="AE364" s="11"/>
      <c r="AF364" s="11"/>
    </row>
    <row r="365" spans="1:32">
      <c r="A365" s="1"/>
      <c r="B365" s="2"/>
      <c r="C365" s="2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0"/>
      <c r="V365" s="10"/>
      <c r="W365" s="10"/>
      <c r="X365" s="11"/>
      <c r="Y365" s="11"/>
      <c r="Z365" s="11"/>
      <c r="AA365" s="11"/>
      <c r="AB365" s="11"/>
      <c r="AC365" s="11"/>
      <c r="AD365" s="11"/>
      <c r="AE365" s="11"/>
      <c r="AF365" s="11"/>
    </row>
    <row r="366" spans="1:32">
      <c r="A366" s="1"/>
      <c r="B366" s="2"/>
      <c r="C366" s="2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0"/>
      <c r="V366" s="10"/>
      <c r="W366" s="10"/>
      <c r="X366" s="11"/>
      <c r="Y366" s="11"/>
      <c r="Z366" s="11"/>
      <c r="AA366" s="11"/>
      <c r="AB366" s="11"/>
      <c r="AC366" s="11"/>
      <c r="AD366" s="11"/>
      <c r="AE366" s="11"/>
      <c r="AF366" s="11"/>
    </row>
    <row r="367" spans="1:32">
      <c r="A367" s="1"/>
      <c r="B367" s="2"/>
      <c r="C367" s="2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0"/>
      <c r="V367" s="10"/>
      <c r="W367" s="10"/>
      <c r="X367" s="11"/>
      <c r="Y367" s="11"/>
      <c r="Z367" s="11"/>
      <c r="AA367" s="11"/>
      <c r="AB367" s="11"/>
      <c r="AC367" s="11"/>
      <c r="AD367" s="11"/>
      <c r="AE367" s="11"/>
      <c r="AF367" s="11"/>
    </row>
    <row r="368" spans="1:32">
      <c r="A368" s="1"/>
      <c r="B368" s="2"/>
      <c r="C368" s="2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0"/>
      <c r="V368" s="10"/>
      <c r="W368" s="10"/>
      <c r="X368" s="11"/>
      <c r="Y368" s="11"/>
      <c r="Z368" s="11"/>
      <c r="AA368" s="11"/>
      <c r="AB368" s="11"/>
      <c r="AC368" s="11"/>
      <c r="AD368" s="11"/>
      <c r="AE368" s="11"/>
      <c r="AF368" s="11"/>
    </row>
    <row r="369" spans="1:32">
      <c r="A369" s="1"/>
      <c r="B369" s="2"/>
      <c r="C369" s="2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0"/>
      <c r="V369" s="10"/>
      <c r="W369" s="10"/>
      <c r="X369" s="11"/>
      <c r="Y369" s="11"/>
      <c r="Z369" s="11"/>
      <c r="AA369" s="11"/>
      <c r="AB369" s="11"/>
      <c r="AC369" s="11"/>
      <c r="AD369" s="11"/>
      <c r="AE369" s="11"/>
      <c r="AF369" s="11"/>
    </row>
    <row r="370" spans="1:32">
      <c r="A370" s="1"/>
      <c r="B370" s="2"/>
      <c r="C370" s="2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0"/>
      <c r="V370" s="10"/>
      <c r="W370" s="10"/>
      <c r="X370" s="11"/>
      <c r="Y370" s="11"/>
      <c r="Z370" s="11"/>
      <c r="AA370" s="11"/>
      <c r="AB370" s="11"/>
      <c r="AC370" s="11"/>
      <c r="AD370" s="11"/>
      <c r="AE370" s="11"/>
      <c r="AF370" s="11"/>
    </row>
    <row r="371" spans="1:32">
      <c r="A371" s="1"/>
      <c r="B371" s="2"/>
      <c r="C371" s="2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0"/>
      <c r="V371" s="10"/>
      <c r="W371" s="10"/>
      <c r="X371" s="11"/>
      <c r="Y371" s="11"/>
      <c r="Z371" s="11"/>
      <c r="AA371" s="11"/>
      <c r="AB371" s="11"/>
      <c r="AC371" s="11"/>
      <c r="AD371" s="11"/>
      <c r="AE371" s="11"/>
      <c r="AF371" s="11"/>
    </row>
    <row r="372" spans="1:32">
      <c r="A372" s="1"/>
      <c r="B372" s="2"/>
      <c r="C372" s="2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0"/>
      <c r="V372" s="10"/>
      <c r="W372" s="10"/>
      <c r="X372" s="11"/>
      <c r="Y372" s="11"/>
      <c r="Z372" s="11"/>
      <c r="AA372" s="11"/>
      <c r="AB372" s="11"/>
      <c r="AC372" s="11"/>
      <c r="AD372" s="11"/>
      <c r="AE372" s="11"/>
      <c r="AF372" s="11"/>
    </row>
    <row r="373" spans="1:32">
      <c r="A373" s="1"/>
      <c r="B373" s="2"/>
      <c r="C373" s="2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0"/>
      <c r="V373" s="10"/>
      <c r="W373" s="10"/>
      <c r="X373" s="11"/>
      <c r="Y373" s="11"/>
      <c r="Z373" s="11"/>
      <c r="AA373" s="11"/>
      <c r="AB373" s="11"/>
      <c r="AC373" s="11"/>
      <c r="AD373" s="11"/>
      <c r="AE373" s="11"/>
      <c r="AF373" s="11"/>
    </row>
    <row r="374" spans="1:32">
      <c r="A374" s="1"/>
      <c r="B374" s="2"/>
      <c r="C374" s="2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0"/>
      <c r="V374" s="10"/>
      <c r="W374" s="10"/>
      <c r="X374" s="11"/>
      <c r="Y374" s="11"/>
      <c r="Z374" s="11"/>
      <c r="AA374" s="11"/>
      <c r="AB374" s="11"/>
      <c r="AC374" s="11"/>
      <c r="AD374" s="11"/>
      <c r="AE374" s="11"/>
      <c r="AF374" s="11"/>
    </row>
    <row r="375" spans="1:32">
      <c r="A375" s="1"/>
      <c r="B375" s="2"/>
      <c r="C375" s="2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0"/>
      <c r="V375" s="10"/>
      <c r="W375" s="10"/>
      <c r="X375" s="11"/>
      <c r="Y375" s="11"/>
      <c r="Z375" s="11"/>
      <c r="AA375" s="11"/>
      <c r="AB375" s="11"/>
      <c r="AC375" s="11"/>
      <c r="AD375" s="11"/>
      <c r="AE375" s="11"/>
      <c r="AF375" s="11"/>
    </row>
    <row r="376" spans="1:32">
      <c r="A376" s="1"/>
      <c r="B376" s="2"/>
      <c r="C376" s="2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0"/>
      <c r="V376" s="10"/>
      <c r="W376" s="10"/>
      <c r="X376" s="11"/>
      <c r="Y376" s="11"/>
      <c r="Z376" s="11"/>
      <c r="AA376" s="11"/>
      <c r="AB376" s="11"/>
      <c r="AC376" s="11"/>
      <c r="AD376" s="11"/>
      <c r="AE376" s="11"/>
      <c r="AF376" s="11"/>
    </row>
    <row r="377" spans="1:32">
      <c r="A377" s="1"/>
      <c r="B377" s="2"/>
      <c r="C377" s="2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0"/>
      <c r="V377" s="10"/>
      <c r="W377" s="10"/>
      <c r="X377" s="11"/>
      <c r="Y377" s="11"/>
      <c r="Z377" s="11"/>
      <c r="AA377" s="11"/>
      <c r="AB377" s="11"/>
      <c r="AC377" s="11"/>
      <c r="AD377" s="11"/>
      <c r="AE377" s="11"/>
      <c r="AF377" s="11"/>
    </row>
    <row r="378" spans="1:32">
      <c r="A378" s="1"/>
      <c r="B378" s="2"/>
      <c r="C378" s="2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0"/>
      <c r="V378" s="10"/>
      <c r="W378" s="10"/>
      <c r="X378" s="11"/>
      <c r="Y378" s="11"/>
      <c r="Z378" s="11"/>
      <c r="AA378" s="11"/>
      <c r="AB378" s="11"/>
      <c r="AC378" s="11"/>
      <c r="AD378" s="11"/>
      <c r="AE378" s="11"/>
      <c r="AF378" s="11"/>
    </row>
    <row r="379" spans="1:32">
      <c r="A379" s="1"/>
      <c r="B379" s="2"/>
      <c r="C379" s="2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0"/>
      <c r="V379" s="10"/>
      <c r="W379" s="10"/>
      <c r="X379" s="11"/>
      <c r="Y379" s="11"/>
      <c r="Z379" s="11"/>
      <c r="AA379" s="11"/>
      <c r="AB379" s="11"/>
      <c r="AC379" s="11"/>
      <c r="AD379" s="11"/>
      <c r="AE379" s="11"/>
      <c r="AF379" s="11"/>
    </row>
    <row r="380" spans="1:32">
      <c r="A380" s="1"/>
      <c r="B380" s="2"/>
      <c r="C380" s="2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0"/>
      <c r="V380" s="10"/>
      <c r="W380" s="10"/>
      <c r="X380" s="11"/>
      <c r="Y380" s="11"/>
      <c r="Z380" s="11"/>
      <c r="AA380" s="11"/>
      <c r="AB380" s="11"/>
      <c r="AC380" s="11"/>
      <c r="AD380" s="11"/>
      <c r="AE380" s="11"/>
      <c r="AF380" s="11"/>
    </row>
    <row r="381" spans="1:32">
      <c r="A381" s="1"/>
      <c r="B381" s="2"/>
      <c r="C381" s="2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0"/>
      <c r="V381" s="10"/>
      <c r="W381" s="10"/>
      <c r="X381" s="11"/>
      <c r="Y381" s="11"/>
      <c r="Z381" s="11"/>
      <c r="AA381" s="11"/>
      <c r="AB381" s="11"/>
      <c r="AC381" s="11"/>
      <c r="AD381" s="11"/>
      <c r="AE381" s="11"/>
      <c r="AF381" s="11"/>
    </row>
    <row r="382" spans="1:32">
      <c r="A382" s="1"/>
      <c r="B382" s="2"/>
      <c r="C382" s="2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0"/>
      <c r="V382" s="10"/>
      <c r="W382" s="10"/>
      <c r="X382" s="11"/>
      <c r="Y382" s="11"/>
      <c r="Z382" s="11"/>
      <c r="AA382" s="11"/>
      <c r="AB382" s="11"/>
      <c r="AC382" s="11"/>
      <c r="AD382" s="11"/>
      <c r="AE382" s="11"/>
      <c r="AF382" s="11"/>
    </row>
    <row r="383" spans="1:32">
      <c r="A383" s="1"/>
      <c r="B383" s="2"/>
      <c r="C383" s="2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0"/>
      <c r="V383" s="10"/>
      <c r="W383" s="10"/>
      <c r="X383" s="11"/>
      <c r="Y383" s="11"/>
      <c r="Z383" s="11"/>
      <c r="AA383" s="11"/>
      <c r="AB383" s="11"/>
      <c r="AC383" s="11"/>
      <c r="AD383" s="11"/>
      <c r="AE383" s="11"/>
      <c r="AF383" s="11"/>
    </row>
    <row r="384" spans="1:32">
      <c r="A384" s="1"/>
      <c r="B384" s="2"/>
      <c r="C384" s="2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0"/>
      <c r="V384" s="10"/>
      <c r="W384" s="10"/>
      <c r="X384" s="11"/>
      <c r="Y384" s="11"/>
      <c r="Z384" s="11"/>
      <c r="AA384" s="11"/>
      <c r="AB384" s="11"/>
      <c r="AC384" s="11"/>
      <c r="AD384" s="11"/>
      <c r="AE384" s="11"/>
      <c r="AF384" s="11"/>
    </row>
    <row r="385" spans="1:32">
      <c r="A385" s="1"/>
      <c r="B385" s="2"/>
      <c r="C385" s="2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0"/>
      <c r="V385" s="10"/>
      <c r="W385" s="10"/>
      <c r="X385" s="11"/>
      <c r="Y385" s="11"/>
      <c r="Z385" s="11"/>
      <c r="AA385" s="11"/>
      <c r="AB385" s="11"/>
      <c r="AC385" s="11"/>
      <c r="AD385" s="11"/>
      <c r="AE385" s="11"/>
      <c r="AF385" s="11"/>
    </row>
    <row r="386" spans="1:32">
      <c r="A386" s="1"/>
      <c r="B386" s="2"/>
      <c r="C386" s="2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0"/>
      <c r="V386" s="10"/>
      <c r="W386" s="10"/>
      <c r="X386" s="11"/>
      <c r="Y386" s="11"/>
      <c r="Z386" s="11"/>
      <c r="AA386" s="11"/>
      <c r="AB386" s="11"/>
      <c r="AC386" s="11"/>
      <c r="AD386" s="11"/>
      <c r="AE386" s="11"/>
      <c r="AF386" s="11"/>
    </row>
    <row r="387" spans="1:32">
      <c r="A387" s="1"/>
      <c r="B387" s="2"/>
      <c r="C387" s="2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0"/>
      <c r="V387" s="10"/>
      <c r="W387" s="10"/>
      <c r="X387" s="11"/>
      <c r="Y387" s="11"/>
      <c r="Z387" s="11"/>
      <c r="AA387" s="11"/>
      <c r="AB387" s="11"/>
      <c r="AC387" s="11"/>
      <c r="AD387" s="11"/>
      <c r="AE387" s="11"/>
      <c r="AF387" s="11"/>
    </row>
    <row r="388" spans="1:32">
      <c r="A388" s="1"/>
      <c r="B388" s="2"/>
      <c r="C388" s="2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0"/>
      <c r="V388" s="10"/>
      <c r="W388" s="10"/>
      <c r="X388" s="11"/>
      <c r="Y388" s="11"/>
      <c r="Z388" s="11"/>
      <c r="AA388" s="11"/>
      <c r="AB388" s="11"/>
      <c r="AC388" s="11"/>
      <c r="AD388" s="11"/>
      <c r="AE388" s="11"/>
      <c r="AF388" s="11"/>
    </row>
    <row r="389" spans="1:32">
      <c r="A389" s="1"/>
      <c r="B389" s="2"/>
      <c r="C389" s="2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0"/>
      <c r="V389" s="10"/>
      <c r="W389" s="10"/>
      <c r="X389" s="11"/>
      <c r="Y389" s="11"/>
      <c r="Z389" s="11"/>
      <c r="AA389" s="11"/>
      <c r="AB389" s="11"/>
      <c r="AC389" s="11"/>
      <c r="AD389" s="11"/>
      <c r="AE389" s="11"/>
      <c r="AF389" s="11"/>
    </row>
    <row r="390" spans="1:32">
      <c r="A390" s="1"/>
      <c r="B390" s="2"/>
      <c r="C390" s="2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0"/>
      <c r="V390" s="10"/>
      <c r="W390" s="10"/>
      <c r="X390" s="11"/>
      <c r="Y390" s="11"/>
      <c r="Z390" s="11"/>
      <c r="AA390" s="11"/>
      <c r="AB390" s="11"/>
      <c r="AC390" s="11"/>
      <c r="AD390" s="11"/>
      <c r="AE390" s="11"/>
      <c r="AF390" s="11"/>
    </row>
    <row r="391" spans="1:32">
      <c r="A391" s="1"/>
      <c r="B391" s="2"/>
      <c r="C391" s="2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0"/>
      <c r="V391" s="10"/>
      <c r="W391" s="10"/>
      <c r="X391" s="11"/>
      <c r="Y391" s="11"/>
      <c r="Z391" s="11"/>
      <c r="AA391" s="11"/>
      <c r="AB391" s="11"/>
      <c r="AC391" s="11"/>
      <c r="AD391" s="11"/>
      <c r="AE391" s="11"/>
      <c r="AF391" s="11"/>
    </row>
    <row r="392" spans="1:32">
      <c r="A392" s="1"/>
      <c r="B392" s="2"/>
      <c r="C392" s="2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0"/>
      <c r="V392" s="10"/>
      <c r="W392" s="10"/>
      <c r="X392" s="11"/>
      <c r="Y392" s="11"/>
      <c r="Z392" s="11"/>
      <c r="AA392" s="11"/>
      <c r="AB392" s="11"/>
      <c r="AC392" s="11"/>
      <c r="AD392" s="11"/>
      <c r="AE392" s="11"/>
      <c r="AF392" s="11"/>
    </row>
    <row r="393" spans="1:32">
      <c r="A393" s="1"/>
      <c r="B393" s="2"/>
      <c r="C393" s="2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0"/>
      <c r="V393" s="10"/>
      <c r="W393" s="10"/>
      <c r="X393" s="11"/>
      <c r="Y393" s="11"/>
      <c r="Z393" s="11"/>
      <c r="AA393" s="11"/>
      <c r="AB393" s="11"/>
      <c r="AC393" s="11"/>
      <c r="AD393" s="11"/>
      <c r="AE393" s="11"/>
      <c r="AF393" s="11"/>
    </row>
    <row r="394" spans="1:32">
      <c r="A394" s="1"/>
      <c r="B394" s="2"/>
      <c r="C394" s="2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0"/>
      <c r="V394" s="10"/>
      <c r="W394" s="10"/>
      <c r="X394" s="11"/>
      <c r="Y394" s="11"/>
      <c r="Z394" s="11"/>
      <c r="AA394" s="11"/>
      <c r="AB394" s="11"/>
      <c r="AC394" s="11"/>
      <c r="AD394" s="11"/>
      <c r="AE394" s="11"/>
      <c r="AF394" s="11"/>
    </row>
    <row r="395" spans="1:32">
      <c r="A395" s="1"/>
      <c r="B395" s="2"/>
      <c r="C395" s="2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0"/>
      <c r="V395" s="10"/>
      <c r="W395" s="10"/>
      <c r="X395" s="11"/>
      <c r="Y395" s="11"/>
      <c r="Z395" s="11"/>
      <c r="AA395" s="11"/>
      <c r="AB395" s="11"/>
      <c r="AC395" s="11"/>
      <c r="AD395" s="11"/>
      <c r="AE395" s="11"/>
      <c r="AF395" s="11"/>
    </row>
    <row r="396" spans="1:32">
      <c r="A396" s="1"/>
      <c r="B396" s="2"/>
      <c r="C396" s="2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0"/>
      <c r="V396" s="10"/>
      <c r="W396" s="10"/>
      <c r="X396" s="11"/>
      <c r="Y396" s="11"/>
      <c r="Z396" s="11"/>
      <c r="AA396" s="11"/>
      <c r="AB396" s="11"/>
      <c r="AC396" s="11"/>
      <c r="AD396" s="11"/>
      <c r="AE396" s="11"/>
      <c r="AF396" s="11"/>
    </row>
    <row r="397" spans="1:32">
      <c r="A397" s="1"/>
      <c r="B397" s="2"/>
      <c r="C397" s="2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0"/>
      <c r="V397" s="10"/>
      <c r="W397" s="10"/>
      <c r="X397" s="11"/>
      <c r="Y397" s="11"/>
      <c r="Z397" s="11"/>
      <c r="AA397" s="11"/>
      <c r="AB397" s="11"/>
      <c r="AC397" s="11"/>
      <c r="AD397" s="11"/>
      <c r="AE397" s="11"/>
      <c r="AF397" s="11"/>
    </row>
    <row r="398" spans="1:32">
      <c r="A398" s="1"/>
      <c r="B398" s="2"/>
      <c r="C398" s="2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0"/>
      <c r="V398" s="10"/>
      <c r="W398" s="10"/>
      <c r="X398" s="11"/>
      <c r="Y398" s="11"/>
      <c r="Z398" s="11"/>
      <c r="AA398" s="11"/>
      <c r="AB398" s="11"/>
      <c r="AC398" s="11"/>
      <c r="AD398" s="11"/>
      <c r="AE398" s="11"/>
      <c r="AF398" s="11"/>
    </row>
    <row r="399" spans="1:32">
      <c r="A399" s="1"/>
      <c r="B399" s="2"/>
      <c r="C399" s="2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0"/>
      <c r="V399" s="10"/>
      <c r="W399" s="10"/>
      <c r="X399" s="11"/>
      <c r="Y399" s="11"/>
      <c r="Z399" s="11"/>
      <c r="AA399" s="11"/>
      <c r="AB399" s="11"/>
      <c r="AC399" s="11"/>
      <c r="AD399" s="11"/>
      <c r="AE399" s="11"/>
      <c r="AF399" s="11"/>
    </row>
    <row r="400" spans="1:32">
      <c r="A400" s="1"/>
      <c r="B400" s="2"/>
      <c r="C400" s="2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0"/>
      <c r="V400" s="10"/>
      <c r="W400" s="10"/>
      <c r="X400" s="11"/>
      <c r="Y400" s="11"/>
      <c r="Z400" s="11"/>
      <c r="AA400" s="11"/>
      <c r="AB400" s="11"/>
      <c r="AC400" s="11"/>
      <c r="AD400" s="11"/>
      <c r="AE400" s="11"/>
      <c r="AF400" s="11"/>
    </row>
    <row r="401" spans="1:32">
      <c r="A401" s="1"/>
      <c r="B401" s="2"/>
      <c r="C401" s="2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0"/>
      <c r="V401" s="10"/>
      <c r="W401" s="10"/>
      <c r="X401" s="11"/>
      <c r="Y401" s="11"/>
      <c r="Z401" s="11"/>
      <c r="AA401" s="11"/>
      <c r="AB401" s="11"/>
      <c r="AC401" s="11"/>
      <c r="AD401" s="11"/>
      <c r="AE401" s="11"/>
      <c r="AF401" s="11"/>
    </row>
    <row r="402" spans="1:32">
      <c r="A402" s="1"/>
      <c r="B402" s="2"/>
      <c r="C402" s="2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0"/>
      <c r="V402" s="10"/>
      <c r="W402" s="10"/>
      <c r="X402" s="11"/>
      <c r="Y402" s="11"/>
      <c r="Z402" s="11"/>
      <c r="AA402" s="11"/>
      <c r="AB402" s="11"/>
      <c r="AC402" s="11"/>
      <c r="AD402" s="11"/>
      <c r="AE402" s="11"/>
      <c r="AF402" s="11"/>
    </row>
    <row r="403" spans="1:32">
      <c r="A403" s="1"/>
      <c r="B403" s="2"/>
      <c r="C403" s="2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0"/>
      <c r="V403" s="10"/>
      <c r="W403" s="10"/>
      <c r="X403" s="11"/>
      <c r="Y403" s="11"/>
      <c r="Z403" s="11"/>
      <c r="AA403" s="11"/>
      <c r="AB403" s="11"/>
      <c r="AC403" s="11"/>
      <c r="AD403" s="11"/>
      <c r="AE403" s="11"/>
      <c r="AF403" s="11"/>
    </row>
    <row r="404" spans="1:32">
      <c r="A404" s="1"/>
      <c r="B404" s="2"/>
      <c r="C404" s="2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0"/>
      <c r="V404" s="10"/>
      <c r="W404" s="10"/>
      <c r="X404" s="11"/>
      <c r="Y404" s="11"/>
      <c r="Z404" s="11"/>
      <c r="AA404" s="11"/>
      <c r="AB404" s="11"/>
      <c r="AC404" s="11"/>
      <c r="AD404" s="11"/>
      <c r="AE404" s="11"/>
      <c r="AF404" s="11"/>
    </row>
    <row r="405" spans="1:32">
      <c r="A405" s="1"/>
      <c r="B405" s="2"/>
      <c r="C405" s="2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0"/>
      <c r="V405" s="10"/>
      <c r="W405" s="10"/>
      <c r="X405" s="11"/>
      <c r="Y405" s="11"/>
      <c r="Z405" s="11"/>
      <c r="AA405" s="11"/>
      <c r="AB405" s="11"/>
      <c r="AC405" s="11"/>
      <c r="AD405" s="11"/>
      <c r="AE405" s="11"/>
      <c r="AF405" s="11"/>
    </row>
    <row r="406" spans="1:32">
      <c r="A406" s="1"/>
      <c r="B406" s="2"/>
      <c r="C406" s="2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0"/>
      <c r="V406" s="10"/>
      <c r="W406" s="10"/>
      <c r="X406" s="11"/>
      <c r="Y406" s="11"/>
      <c r="Z406" s="11"/>
      <c r="AA406" s="11"/>
      <c r="AB406" s="11"/>
      <c r="AC406" s="11"/>
      <c r="AD406" s="11"/>
      <c r="AE406" s="11"/>
      <c r="AF406" s="11"/>
    </row>
    <row r="407" spans="1:32">
      <c r="A407" s="1"/>
      <c r="B407" s="2"/>
      <c r="C407" s="2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0"/>
      <c r="V407" s="10"/>
      <c r="W407" s="10"/>
      <c r="X407" s="11"/>
      <c r="Y407" s="11"/>
      <c r="Z407" s="11"/>
      <c r="AA407" s="11"/>
      <c r="AB407" s="11"/>
      <c r="AC407" s="11"/>
      <c r="AD407" s="11"/>
      <c r="AE407" s="11"/>
      <c r="AF407" s="11"/>
    </row>
    <row r="408" spans="1:32">
      <c r="A408" s="1"/>
      <c r="B408" s="2"/>
      <c r="C408" s="2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0"/>
      <c r="V408" s="10"/>
      <c r="W408" s="10"/>
      <c r="X408" s="11"/>
      <c r="Y408" s="11"/>
      <c r="Z408" s="11"/>
      <c r="AA408" s="11"/>
      <c r="AB408" s="11"/>
      <c r="AC408" s="11"/>
      <c r="AD408" s="11"/>
      <c r="AE408" s="11"/>
      <c r="AF408" s="11"/>
    </row>
    <row r="409" spans="1:32">
      <c r="A409" s="1"/>
      <c r="B409" s="2"/>
      <c r="C409" s="2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0"/>
      <c r="V409" s="10"/>
      <c r="W409" s="10"/>
      <c r="X409" s="11"/>
      <c r="Y409" s="11"/>
      <c r="Z409" s="11"/>
      <c r="AA409" s="11"/>
      <c r="AB409" s="11"/>
      <c r="AC409" s="11"/>
      <c r="AD409" s="11"/>
      <c r="AE409" s="11"/>
      <c r="AF409" s="11"/>
    </row>
    <row r="410" spans="1:32">
      <c r="A410" s="1"/>
      <c r="B410" s="2"/>
      <c r="C410" s="2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0"/>
      <c r="V410" s="10"/>
      <c r="W410" s="10"/>
      <c r="X410" s="11"/>
      <c r="Y410" s="11"/>
      <c r="Z410" s="11"/>
      <c r="AA410" s="11"/>
      <c r="AB410" s="11"/>
      <c r="AC410" s="11"/>
      <c r="AD410" s="11"/>
      <c r="AE410" s="11"/>
      <c r="AF410" s="11"/>
    </row>
    <row r="411" spans="1:32">
      <c r="A411" s="1"/>
      <c r="B411" s="2"/>
      <c r="C411" s="2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0"/>
      <c r="V411" s="10"/>
      <c r="W411" s="10"/>
      <c r="X411" s="11"/>
      <c r="Y411" s="11"/>
      <c r="Z411" s="11"/>
      <c r="AA411" s="11"/>
      <c r="AB411" s="11"/>
      <c r="AC411" s="11"/>
      <c r="AD411" s="11"/>
      <c r="AE411" s="11"/>
      <c r="AF411" s="11"/>
    </row>
    <row r="412" spans="1:32">
      <c r="A412" s="1"/>
      <c r="B412" s="2"/>
      <c r="C412" s="2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0"/>
      <c r="V412" s="10"/>
      <c r="W412" s="10"/>
      <c r="X412" s="11"/>
      <c r="Y412" s="11"/>
      <c r="Z412" s="11"/>
      <c r="AA412" s="11"/>
      <c r="AB412" s="11"/>
      <c r="AC412" s="11"/>
      <c r="AD412" s="11"/>
      <c r="AE412" s="11"/>
      <c r="AF412" s="11"/>
    </row>
    <row r="413" spans="1:32">
      <c r="A413" s="1"/>
      <c r="B413" s="2"/>
      <c r="C413" s="2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0"/>
      <c r="V413" s="10"/>
      <c r="W413" s="10"/>
      <c r="X413" s="11"/>
      <c r="Y413" s="11"/>
      <c r="Z413" s="11"/>
      <c r="AA413" s="11"/>
      <c r="AB413" s="11"/>
      <c r="AC413" s="11"/>
      <c r="AD413" s="11"/>
      <c r="AE413" s="11"/>
      <c r="AF413" s="11"/>
    </row>
    <row r="414" spans="1:32">
      <c r="A414" s="1"/>
      <c r="B414" s="2"/>
      <c r="C414" s="2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0"/>
      <c r="V414" s="10"/>
      <c r="W414" s="10"/>
      <c r="X414" s="11"/>
      <c r="Y414" s="11"/>
      <c r="Z414" s="11"/>
      <c r="AA414" s="11"/>
      <c r="AB414" s="11"/>
      <c r="AC414" s="11"/>
      <c r="AD414" s="11"/>
      <c r="AE414" s="11"/>
      <c r="AF414" s="11"/>
    </row>
    <row r="415" spans="1:32">
      <c r="A415" s="1"/>
      <c r="B415" s="2"/>
      <c r="C415" s="2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0"/>
      <c r="V415" s="10"/>
      <c r="W415" s="10"/>
      <c r="X415" s="11"/>
      <c r="Y415" s="11"/>
      <c r="Z415" s="11"/>
      <c r="AA415" s="11"/>
      <c r="AB415" s="11"/>
      <c r="AC415" s="11"/>
      <c r="AD415" s="11"/>
      <c r="AE415" s="11"/>
      <c r="AF415" s="11"/>
    </row>
    <row r="416" spans="1:32">
      <c r="A416" s="1"/>
      <c r="B416" s="2"/>
      <c r="C416" s="2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0"/>
      <c r="V416" s="10"/>
      <c r="W416" s="10"/>
      <c r="X416" s="11"/>
      <c r="Y416" s="11"/>
      <c r="Z416" s="11"/>
      <c r="AA416" s="11"/>
      <c r="AB416" s="11"/>
      <c r="AC416" s="11"/>
      <c r="AD416" s="11"/>
      <c r="AE416" s="11"/>
      <c r="AF416" s="11"/>
    </row>
    <row r="417" spans="1:32">
      <c r="A417" s="1"/>
      <c r="B417" s="2"/>
      <c r="C417" s="2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0"/>
      <c r="V417" s="10"/>
      <c r="W417" s="10"/>
      <c r="X417" s="11"/>
      <c r="Y417" s="11"/>
      <c r="Z417" s="11"/>
      <c r="AA417" s="11"/>
      <c r="AB417" s="11"/>
      <c r="AC417" s="11"/>
      <c r="AD417" s="11"/>
      <c r="AE417" s="11"/>
      <c r="AF417" s="11"/>
    </row>
    <row r="418" spans="1:32">
      <c r="A418" s="1"/>
      <c r="B418" s="2"/>
      <c r="C418" s="2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0"/>
      <c r="V418" s="10"/>
      <c r="W418" s="10"/>
      <c r="X418" s="11"/>
      <c r="Y418" s="11"/>
      <c r="Z418" s="11"/>
      <c r="AA418" s="11"/>
      <c r="AB418" s="11"/>
      <c r="AC418" s="11"/>
      <c r="AD418" s="11"/>
      <c r="AE418" s="11"/>
      <c r="AF418" s="11"/>
    </row>
    <row r="419" spans="1:32">
      <c r="A419" s="1"/>
      <c r="B419" s="2"/>
      <c r="C419" s="2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0"/>
      <c r="V419" s="10"/>
      <c r="W419" s="10"/>
      <c r="X419" s="11"/>
      <c r="Y419" s="11"/>
      <c r="Z419" s="11"/>
      <c r="AA419" s="11"/>
      <c r="AB419" s="11"/>
      <c r="AC419" s="11"/>
      <c r="AD419" s="11"/>
      <c r="AE419" s="11"/>
      <c r="AF419" s="11"/>
    </row>
    <row r="420" spans="1:32">
      <c r="A420" s="1"/>
      <c r="B420" s="2"/>
      <c r="C420" s="2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0"/>
      <c r="V420" s="10"/>
      <c r="W420" s="10"/>
      <c r="X420" s="11"/>
      <c r="Y420" s="11"/>
      <c r="Z420" s="11"/>
      <c r="AA420" s="11"/>
      <c r="AB420" s="11"/>
      <c r="AC420" s="11"/>
      <c r="AD420" s="11"/>
      <c r="AE420" s="11"/>
      <c r="AF420" s="11"/>
    </row>
    <row r="421" spans="1:32">
      <c r="A421" s="1"/>
      <c r="B421" s="2"/>
      <c r="C421" s="2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0"/>
      <c r="V421" s="10"/>
      <c r="W421" s="10"/>
      <c r="X421" s="11"/>
      <c r="Y421" s="11"/>
      <c r="Z421" s="11"/>
      <c r="AA421" s="11"/>
      <c r="AB421" s="11"/>
      <c r="AC421" s="11"/>
      <c r="AD421" s="11"/>
      <c r="AE421" s="11"/>
      <c r="AF421" s="11"/>
    </row>
    <row r="422" spans="1:32">
      <c r="A422" s="1"/>
      <c r="B422" s="2"/>
      <c r="C422" s="2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0"/>
      <c r="V422" s="10"/>
      <c r="W422" s="10"/>
      <c r="X422" s="11"/>
      <c r="Y422" s="11"/>
      <c r="Z422" s="11"/>
      <c r="AA422" s="11"/>
      <c r="AB422" s="11"/>
      <c r="AC422" s="11"/>
      <c r="AD422" s="11"/>
      <c r="AE422" s="11"/>
      <c r="AF422" s="11"/>
    </row>
    <row r="423" spans="1:32">
      <c r="A423" s="1"/>
      <c r="B423" s="2"/>
      <c r="C423" s="2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0"/>
      <c r="V423" s="10"/>
      <c r="W423" s="10"/>
      <c r="X423" s="11"/>
      <c r="Y423" s="11"/>
      <c r="Z423" s="11"/>
      <c r="AA423" s="11"/>
      <c r="AB423" s="11"/>
      <c r="AC423" s="11"/>
      <c r="AD423" s="11"/>
      <c r="AE423" s="11"/>
      <c r="AF423" s="11"/>
    </row>
    <row r="424" spans="1:32">
      <c r="A424" s="1"/>
      <c r="B424" s="2"/>
      <c r="C424" s="2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0"/>
      <c r="V424" s="10"/>
      <c r="W424" s="10"/>
      <c r="X424" s="11"/>
      <c r="Y424" s="11"/>
      <c r="Z424" s="11"/>
      <c r="AA424" s="11"/>
      <c r="AB424" s="11"/>
      <c r="AC424" s="11"/>
      <c r="AD424" s="11"/>
      <c r="AE424" s="11"/>
      <c r="AF424" s="11"/>
    </row>
    <row r="425" spans="1:32">
      <c r="A425" s="1"/>
      <c r="B425" s="2"/>
      <c r="C425" s="2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0"/>
      <c r="V425" s="10"/>
      <c r="W425" s="10"/>
      <c r="X425" s="11"/>
      <c r="Y425" s="11"/>
      <c r="Z425" s="11"/>
      <c r="AA425" s="11"/>
      <c r="AB425" s="11"/>
      <c r="AC425" s="11"/>
      <c r="AD425" s="11"/>
      <c r="AE425" s="11"/>
      <c r="AF425" s="11"/>
    </row>
    <row r="426" spans="1:32">
      <c r="A426" s="1"/>
      <c r="B426" s="2"/>
      <c r="C426" s="2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0"/>
      <c r="V426" s="10"/>
      <c r="W426" s="10"/>
      <c r="X426" s="11"/>
      <c r="Y426" s="11"/>
      <c r="Z426" s="11"/>
      <c r="AA426" s="11"/>
      <c r="AB426" s="11"/>
      <c r="AC426" s="11"/>
      <c r="AD426" s="11"/>
      <c r="AE426" s="11"/>
      <c r="AF426" s="11"/>
    </row>
    <row r="427" spans="1:32">
      <c r="A427" s="1"/>
      <c r="B427" s="2"/>
      <c r="C427" s="2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0"/>
      <c r="V427" s="10"/>
      <c r="W427" s="10"/>
      <c r="X427" s="11"/>
      <c r="Y427" s="11"/>
      <c r="Z427" s="11"/>
      <c r="AA427" s="11"/>
      <c r="AB427" s="11"/>
      <c r="AC427" s="11"/>
      <c r="AD427" s="11"/>
      <c r="AE427" s="11"/>
      <c r="AF427" s="11"/>
    </row>
    <row r="428" spans="1:32">
      <c r="A428" s="1"/>
      <c r="B428" s="2"/>
      <c r="C428" s="2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0"/>
      <c r="V428" s="10"/>
      <c r="W428" s="10"/>
      <c r="X428" s="11"/>
      <c r="Y428" s="11"/>
      <c r="Z428" s="11"/>
      <c r="AA428" s="11"/>
      <c r="AB428" s="11"/>
      <c r="AC428" s="11"/>
      <c r="AD428" s="11"/>
      <c r="AE428" s="11"/>
      <c r="AF428" s="11"/>
    </row>
    <row r="429" spans="1:32">
      <c r="A429" s="1"/>
      <c r="B429" s="2"/>
      <c r="C429" s="2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0"/>
      <c r="V429" s="10"/>
      <c r="W429" s="10"/>
      <c r="X429" s="11"/>
      <c r="Y429" s="11"/>
      <c r="Z429" s="11"/>
      <c r="AA429" s="11"/>
      <c r="AB429" s="11"/>
      <c r="AC429" s="11"/>
      <c r="AD429" s="11"/>
      <c r="AE429" s="11"/>
      <c r="AF429" s="11"/>
    </row>
    <row r="430" spans="1:32">
      <c r="A430" s="1"/>
      <c r="B430" s="2"/>
      <c r="C430" s="2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0"/>
      <c r="V430" s="10"/>
      <c r="W430" s="10"/>
      <c r="X430" s="11"/>
      <c r="Y430" s="11"/>
      <c r="Z430" s="11"/>
      <c r="AA430" s="11"/>
      <c r="AB430" s="11"/>
      <c r="AC430" s="11"/>
      <c r="AD430" s="11"/>
      <c r="AE430" s="11"/>
      <c r="AF430" s="11"/>
    </row>
    <row r="431" spans="1:32">
      <c r="A431" s="1"/>
      <c r="B431" s="2"/>
      <c r="C431" s="2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0"/>
      <c r="V431" s="10"/>
      <c r="W431" s="10"/>
      <c r="X431" s="11"/>
      <c r="Y431" s="11"/>
      <c r="Z431" s="11"/>
      <c r="AA431" s="11"/>
      <c r="AB431" s="11"/>
      <c r="AC431" s="11"/>
      <c r="AD431" s="11"/>
      <c r="AE431" s="11"/>
      <c r="AF431" s="11"/>
    </row>
    <row r="432" spans="1:32">
      <c r="A432" s="1"/>
      <c r="B432" s="2"/>
      <c r="C432" s="2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0"/>
      <c r="V432" s="10"/>
      <c r="W432" s="10"/>
      <c r="X432" s="11"/>
      <c r="Y432" s="11"/>
      <c r="Z432" s="11"/>
      <c r="AA432" s="11"/>
      <c r="AB432" s="11"/>
      <c r="AC432" s="11"/>
      <c r="AD432" s="11"/>
      <c r="AE432" s="11"/>
      <c r="AF432" s="11"/>
    </row>
    <row r="433" spans="1:32">
      <c r="A433" s="1"/>
      <c r="B433" s="2"/>
      <c r="C433" s="2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0"/>
      <c r="V433" s="10"/>
      <c r="W433" s="10"/>
      <c r="X433" s="11"/>
      <c r="Y433" s="11"/>
      <c r="Z433" s="11"/>
      <c r="AA433" s="11"/>
      <c r="AB433" s="11"/>
      <c r="AC433" s="11"/>
      <c r="AD433" s="11"/>
      <c r="AE433" s="11"/>
      <c r="AF433" s="11"/>
    </row>
    <row r="434" spans="1:32">
      <c r="A434" s="1"/>
      <c r="B434" s="2"/>
      <c r="C434" s="2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0"/>
      <c r="V434" s="10"/>
      <c r="W434" s="10"/>
      <c r="X434" s="11"/>
      <c r="Y434" s="11"/>
      <c r="Z434" s="11"/>
      <c r="AA434" s="11"/>
      <c r="AB434" s="11"/>
      <c r="AC434" s="11"/>
      <c r="AD434" s="11"/>
      <c r="AE434" s="11"/>
      <c r="AF434" s="11"/>
    </row>
    <row r="435" spans="1:32">
      <c r="A435" s="1"/>
      <c r="B435" s="2"/>
      <c r="C435" s="2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0"/>
      <c r="V435" s="10"/>
      <c r="W435" s="10"/>
      <c r="X435" s="11"/>
      <c r="Y435" s="11"/>
      <c r="Z435" s="11"/>
      <c r="AA435" s="11"/>
      <c r="AB435" s="11"/>
      <c r="AC435" s="11"/>
      <c r="AD435" s="11"/>
      <c r="AE435" s="11"/>
      <c r="AF435" s="11"/>
    </row>
    <row r="436" spans="1:32">
      <c r="A436" s="1"/>
      <c r="B436" s="2"/>
      <c r="C436" s="2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0"/>
      <c r="V436" s="10"/>
      <c r="W436" s="10"/>
      <c r="X436" s="11"/>
      <c r="Y436" s="11"/>
      <c r="Z436" s="11"/>
      <c r="AA436" s="11"/>
      <c r="AB436" s="11"/>
      <c r="AC436" s="11"/>
      <c r="AD436" s="11"/>
      <c r="AE436" s="11"/>
      <c r="AF436" s="11"/>
    </row>
    <row r="437" spans="1:32">
      <c r="A437" s="1"/>
      <c r="B437" s="2"/>
      <c r="C437" s="2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0"/>
      <c r="V437" s="10"/>
      <c r="W437" s="10"/>
      <c r="X437" s="11"/>
      <c r="Y437" s="11"/>
      <c r="Z437" s="11"/>
      <c r="AA437" s="11"/>
      <c r="AB437" s="11"/>
      <c r="AC437" s="11"/>
      <c r="AD437" s="11"/>
      <c r="AE437" s="11"/>
      <c r="AF437" s="11"/>
    </row>
    <row r="438" spans="1:32">
      <c r="A438" s="1"/>
      <c r="B438" s="2"/>
      <c r="C438" s="2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0"/>
      <c r="V438" s="10"/>
      <c r="W438" s="10"/>
      <c r="X438" s="11"/>
      <c r="Y438" s="11"/>
      <c r="Z438" s="11"/>
      <c r="AA438" s="11"/>
      <c r="AB438" s="11"/>
      <c r="AC438" s="11"/>
      <c r="AD438" s="11"/>
      <c r="AE438" s="11"/>
      <c r="AF438" s="11"/>
    </row>
    <row r="439" spans="1:32">
      <c r="A439" s="1"/>
      <c r="B439" s="2"/>
      <c r="C439" s="2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0"/>
      <c r="V439" s="10"/>
      <c r="W439" s="10"/>
      <c r="X439" s="11"/>
      <c r="Y439" s="11"/>
      <c r="Z439" s="11"/>
      <c r="AA439" s="11"/>
      <c r="AB439" s="11"/>
      <c r="AC439" s="11"/>
      <c r="AD439" s="11"/>
      <c r="AE439" s="11"/>
      <c r="AF439" s="11"/>
    </row>
    <row r="440" spans="1:32">
      <c r="A440" s="1"/>
      <c r="B440" s="2"/>
      <c r="C440" s="2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0"/>
      <c r="V440" s="10"/>
      <c r="W440" s="10"/>
      <c r="X440" s="11"/>
      <c r="Y440" s="11"/>
      <c r="Z440" s="11"/>
      <c r="AA440" s="11"/>
      <c r="AB440" s="11"/>
      <c r="AC440" s="11"/>
      <c r="AD440" s="11"/>
      <c r="AE440" s="11"/>
      <c r="AF440" s="11"/>
    </row>
    <row r="441" spans="1:32">
      <c r="A441" s="1"/>
      <c r="B441" s="2"/>
      <c r="C441" s="2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0"/>
      <c r="V441" s="10"/>
      <c r="W441" s="10"/>
      <c r="X441" s="11"/>
      <c r="Y441" s="11"/>
      <c r="Z441" s="11"/>
      <c r="AA441" s="11"/>
      <c r="AB441" s="11"/>
      <c r="AC441" s="11"/>
      <c r="AD441" s="11"/>
      <c r="AE441" s="11"/>
      <c r="AF441" s="11"/>
    </row>
    <row r="442" spans="1:32">
      <c r="A442" s="1"/>
      <c r="B442" s="2"/>
      <c r="C442" s="2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0"/>
      <c r="V442" s="10"/>
      <c r="W442" s="10"/>
      <c r="X442" s="11"/>
      <c r="Y442" s="11"/>
      <c r="Z442" s="11"/>
      <c r="AA442" s="11"/>
      <c r="AB442" s="11"/>
      <c r="AC442" s="11"/>
      <c r="AD442" s="11"/>
      <c r="AE442" s="11"/>
      <c r="AF442" s="11"/>
    </row>
    <row r="443" spans="1:32">
      <c r="A443" s="1"/>
      <c r="B443" s="2"/>
      <c r="C443" s="2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0"/>
      <c r="V443" s="10"/>
      <c r="W443" s="10"/>
      <c r="X443" s="11"/>
      <c r="Y443" s="11"/>
      <c r="Z443" s="11"/>
      <c r="AA443" s="11"/>
      <c r="AB443" s="11"/>
      <c r="AC443" s="11"/>
      <c r="AD443" s="11"/>
      <c r="AE443" s="11"/>
      <c r="AF443" s="11"/>
    </row>
    <row r="444" spans="1:32">
      <c r="A444" s="1"/>
      <c r="B444" s="2"/>
      <c r="C444" s="2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0"/>
      <c r="V444" s="10"/>
      <c r="W444" s="10"/>
      <c r="X444" s="11"/>
      <c r="Y444" s="11"/>
      <c r="Z444" s="11"/>
      <c r="AA444" s="11"/>
      <c r="AB444" s="11"/>
      <c r="AC444" s="11"/>
      <c r="AD444" s="11"/>
      <c r="AE444" s="11"/>
      <c r="AF444" s="11"/>
    </row>
    <row r="445" spans="1:32">
      <c r="A445" s="1"/>
      <c r="B445" s="2"/>
      <c r="C445" s="2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0"/>
      <c r="V445" s="10"/>
      <c r="W445" s="10"/>
      <c r="X445" s="11"/>
      <c r="Y445" s="11"/>
      <c r="Z445" s="11"/>
      <c r="AA445" s="11"/>
      <c r="AB445" s="11"/>
      <c r="AC445" s="11"/>
      <c r="AD445" s="11"/>
      <c r="AE445" s="11"/>
      <c r="AF445" s="11"/>
    </row>
    <row r="446" spans="1:32">
      <c r="A446" s="1"/>
      <c r="B446" s="2"/>
      <c r="C446" s="2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0"/>
      <c r="V446" s="10"/>
      <c r="W446" s="10"/>
      <c r="X446" s="11"/>
      <c r="Y446" s="11"/>
      <c r="Z446" s="11"/>
      <c r="AA446" s="11"/>
      <c r="AB446" s="11"/>
      <c r="AC446" s="11"/>
      <c r="AD446" s="11"/>
      <c r="AE446" s="11"/>
      <c r="AF446" s="11"/>
    </row>
    <row r="447" spans="1:32">
      <c r="A447" s="1"/>
      <c r="B447" s="2"/>
      <c r="C447" s="2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0"/>
      <c r="V447" s="10"/>
      <c r="W447" s="10"/>
      <c r="X447" s="11"/>
      <c r="Y447" s="11"/>
      <c r="Z447" s="11"/>
      <c r="AA447" s="11"/>
      <c r="AB447" s="11"/>
      <c r="AC447" s="11"/>
      <c r="AD447" s="11"/>
      <c r="AE447" s="11"/>
      <c r="AF447" s="11"/>
    </row>
    <row r="448" spans="1:32">
      <c r="A448" s="1"/>
      <c r="B448" s="2"/>
      <c r="C448" s="2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0"/>
      <c r="V448" s="10"/>
      <c r="W448" s="10"/>
      <c r="X448" s="11"/>
      <c r="Y448" s="11"/>
      <c r="Z448" s="11"/>
      <c r="AA448" s="11"/>
      <c r="AB448" s="11"/>
      <c r="AC448" s="11"/>
      <c r="AD448" s="11"/>
      <c r="AE448" s="11"/>
      <c r="AF448" s="11"/>
    </row>
    <row r="449" spans="1:32">
      <c r="A449" s="1"/>
      <c r="B449" s="2"/>
      <c r="C449" s="2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0"/>
      <c r="V449" s="10"/>
      <c r="W449" s="10"/>
      <c r="X449" s="11"/>
      <c r="Y449" s="11"/>
      <c r="Z449" s="11"/>
      <c r="AA449" s="11"/>
      <c r="AB449" s="11"/>
      <c r="AC449" s="11"/>
      <c r="AD449" s="11"/>
      <c r="AE449" s="11"/>
      <c r="AF449" s="11"/>
    </row>
    <row r="450" spans="1:32">
      <c r="A450" s="1"/>
      <c r="B450" s="2"/>
      <c r="C450" s="2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0"/>
      <c r="V450" s="10"/>
      <c r="W450" s="10"/>
      <c r="X450" s="11"/>
      <c r="Y450" s="11"/>
      <c r="Z450" s="11"/>
      <c r="AA450" s="11"/>
      <c r="AB450" s="11"/>
      <c r="AC450" s="11"/>
      <c r="AD450" s="11"/>
      <c r="AE450" s="11"/>
      <c r="AF450" s="11"/>
    </row>
    <row r="451" spans="1:32">
      <c r="A451" s="1"/>
      <c r="B451" s="2"/>
      <c r="C451" s="2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0"/>
      <c r="V451" s="10"/>
      <c r="W451" s="10"/>
      <c r="X451" s="11"/>
      <c r="Y451" s="11"/>
      <c r="Z451" s="11"/>
      <c r="AA451" s="11"/>
      <c r="AB451" s="11"/>
      <c r="AC451" s="11"/>
      <c r="AD451" s="11"/>
      <c r="AE451" s="11"/>
      <c r="AF451" s="11"/>
    </row>
    <row r="452" spans="1:32">
      <c r="A452" s="1"/>
      <c r="B452" s="2"/>
      <c r="C452" s="2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0"/>
      <c r="V452" s="10"/>
      <c r="W452" s="10"/>
      <c r="X452" s="11"/>
      <c r="Y452" s="11"/>
      <c r="Z452" s="11"/>
      <c r="AA452" s="11"/>
      <c r="AB452" s="11"/>
      <c r="AC452" s="11"/>
      <c r="AD452" s="11"/>
      <c r="AE452" s="11"/>
      <c r="AF452" s="11"/>
    </row>
    <row r="453" spans="1:32">
      <c r="A453" s="1"/>
      <c r="B453" s="2"/>
      <c r="C453" s="2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0"/>
      <c r="V453" s="10"/>
      <c r="W453" s="10"/>
      <c r="X453" s="11"/>
      <c r="Y453" s="11"/>
      <c r="Z453" s="11"/>
      <c r="AA453" s="11"/>
      <c r="AB453" s="11"/>
      <c r="AC453" s="11"/>
      <c r="AD453" s="11"/>
      <c r="AE453" s="11"/>
      <c r="AF453" s="11"/>
    </row>
    <row r="454" spans="1:32">
      <c r="A454" s="1"/>
      <c r="B454" s="2"/>
      <c r="C454" s="2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0"/>
      <c r="V454" s="10"/>
      <c r="W454" s="10"/>
      <c r="X454" s="11"/>
      <c r="Y454" s="11"/>
      <c r="Z454" s="11"/>
      <c r="AA454" s="11"/>
      <c r="AB454" s="11"/>
      <c r="AC454" s="11"/>
      <c r="AD454" s="11"/>
      <c r="AE454" s="11"/>
      <c r="AF454" s="11"/>
    </row>
    <row r="455" spans="1:32">
      <c r="A455" s="1"/>
      <c r="B455" s="2"/>
      <c r="C455" s="2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0"/>
      <c r="V455" s="10"/>
      <c r="W455" s="10"/>
      <c r="X455" s="11"/>
      <c r="Y455" s="11"/>
      <c r="Z455" s="11"/>
      <c r="AA455" s="11"/>
      <c r="AB455" s="11"/>
      <c r="AC455" s="11"/>
      <c r="AD455" s="11"/>
      <c r="AE455" s="11"/>
      <c r="AF455" s="11"/>
    </row>
    <row r="456" spans="1:32">
      <c r="A456" s="1"/>
      <c r="B456" s="2"/>
      <c r="C456" s="2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0"/>
      <c r="V456" s="10"/>
      <c r="W456" s="10"/>
      <c r="X456" s="11"/>
      <c r="Y456" s="11"/>
      <c r="Z456" s="11"/>
      <c r="AA456" s="11"/>
      <c r="AB456" s="11"/>
      <c r="AC456" s="11"/>
      <c r="AD456" s="11"/>
      <c r="AE456" s="11"/>
      <c r="AF456" s="11"/>
    </row>
    <row r="457" spans="1:32">
      <c r="A457" s="1"/>
      <c r="B457" s="2"/>
      <c r="C457" s="2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0"/>
      <c r="V457" s="10"/>
      <c r="W457" s="10"/>
      <c r="X457" s="11"/>
      <c r="Y457" s="11"/>
      <c r="Z457" s="11"/>
      <c r="AA457" s="11"/>
      <c r="AB457" s="11"/>
      <c r="AC457" s="11"/>
      <c r="AD457" s="11"/>
      <c r="AE457" s="11"/>
      <c r="AF457" s="11"/>
    </row>
    <row r="458" spans="1:32">
      <c r="A458" s="1"/>
      <c r="B458" s="2"/>
      <c r="C458" s="2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0"/>
      <c r="V458" s="10"/>
      <c r="W458" s="10"/>
      <c r="X458" s="11"/>
      <c r="Y458" s="11"/>
      <c r="Z458" s="11"/>
      <c r="AA458" s="11"/>
      <c r="AB458" s="11"/>
      <c r="AC458" s="11"/>
      <c r="AD458" s="11"/>
      <c r="AE458" s="11"/>
      <c r="AF458" s="11"/>
    </row>
    <row r="459" spans="1:32">
      <c r="A459" s="1"/>
      <c r="B459" s="2"/>
      <c r="C459" s="2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0"/>
      <c r="V459" s="10"/>
      <c r="W459" s="10"/>
      <c r="X459" s="11"/>
      <c r="Y459" s="11"/>
      <c r="Z459" s="11"/>
      <c r="AA459" s="11"/>
      <c r="AB459" s="11"/>
      <c r="AC459" s="11"/>
      <c r="AD459" s="11"/>
      <c r="AE459" s="11"/>
      <c r="AF459" s="11"/>
    </row>
    <row r="460" spans="1:32">
      <c r="A460" s="1"/>
      <c r="B460" s="2"/>
      <c r="C460" s="2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0"/>
      <c r="V460" s="10"/>
      <c r="W460" s="10"/>
      <c r="X460" s="11"/>
      <c r="Y460" s="11"/>
      <c r="Z460" s="11"/>
      <c r="AA460" s="11"/>
      <c r="AB460" s="11"/>
      <c r="AC460" s="11"/>
      <c r="AD460" s="11"/>
      <c r="AE460" s="11"/>
      <c r="AF460" s="11"/>
    </row>
    <row r="461" spans="1:32">
      <c r="A461" s="1"/>
      <c r="B461" s="2"/>
      <c r="C461" s="2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0"/>
      <c r="V461" s="10"/>
      <c r="W461" s="10"/>
      <c r="X461" s="11"/>
      <c r="Y461" s="11"/>
      <c r="Z461" s="11"/>
      <c r="AA461" s="11"/>
      <c r="AB461" s="11"/>
      <c r="AC461" s="11"/>
      <c r="AD461" s="11"/>
      <c r="AE461" s="11"/>
      <c r="AF461" s="11"/>
    </row>
    <row r="462" spans="1:32">
      <c r="A462" s="1"/>
      <c r="B462" s="2"/>
      <c r="C462" s="2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0"/>
      <c r="V462" s="10"/>
      <c r="W462" s="10"/>
      <c r="X462" s="11"/>
      <c r="Y462" s="11"/>
      <c r="Z462" s="11"/>
      <c r="AA462" s="11"/>
      <c r="AB462" s="11"/>
      <c r="AC462" s="11"/>
      <c r="AD462" s="11"/>
      <c r="AE462" s="11"/>
      <c r="AF462" s="11"/>
    </row>
    <row r="463" spans="1:32">
      <c r="A463" s="1"/>
      <c r="B463" s="2"/>
      <c r="C463" s="2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0"/>
      <c r="V463" s="10"/>
      <c r="W463" s="10"/>
      <c r="X463" s="11"/>
      <c r="Y463" s="11"/>
      <c r="Z463" s="11"/>
      <c r="AA463" s="11"/>
      <c r="AB463" s="11"/>
      <c r="AC463" s="11"/>
      <c r="AD463" s="11"/>
      <c r="AE463" s="11"/>
      <c r="AF463" s="11"/>
    </row>
    <row r="464" spans="1:32">
      <c r="A464" s="1"/>
      <c r="B464" s="2"/>
      <c r="C464" s="2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0"/>
      <c r="V464" s="10"/>
      <c r="W464" s="10"/>
      <c r="X464" s="11"/>
      <c r="Y464" s="11"/>
      <c r="Z464" s="11"/>
      <c r="AA464" s="11"/>
      <c r="AB464" s="11"/>
      <c r="AC464" s="11"/>
      <c r="AD464" s="11"/>
      <c r="AE464" s="11"/>
      <c r="AF464" s="11"/>
    </row>
    <row r="465" spans="1:32">
      <c r="A465" s="1"/>
      <c r="B465" s="2"/>
      <c r="C465" s="2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0"/>
      <c r="V465" s="10"/>
      <c r="W465" s="10"/>
      <c r="X465" s="11"/>
      <c r="Y465" s="11"/>
      <c r="Z465" s="11"/>
      <c r="AA465" s="11"/>
      <c r="AB465" s="11"/>
      <c r="AC465" s="11"/>
      <c r="AD465" s="11"/>
      <c r="AE465" s="11"/>
      <c r="AF465" s="11"/>
    </row>
    <row r="466" spans="1:32">
      <c r="A466" s="1"/>
      <c r="B466" s="2"/>
      <c r="C466" s="2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0"/>
      <c r="V466" s="10"/>
      <c r="W466" s="10"/>
      <c r="X466" s="11"/>
      <c r="Y466" s="11"/>
      <c r="Z466" s="11"/>
      <c r="AA466" s="11"/>
      <c r="AB466" s="11"/>
      <c r="AC466" s="11"/>
      <c r="AD466" s="11"/>
      <c r="AE466" s="11"/>
      <c r="AF466" s="11"/>
    </row>
    <row r="467" spans="1:32">
      <c r="A467" s="1"/>
      <c r="B467" s="2"/>
      <c r="C467" s="2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0"/>
      <c r="V467" s="10"/>
      <c r="W467" s="10"/>
      <c r="X467" s="11"/>
      <c r="Y467" s="11"/>
      <c r="Z467" s="11"/>
      <c r="AA467" s="11"/>
      <c r="AB467" s="11"/>
      <c r="AC467" s="11"/>
      <c r="AD467" s="11"/>
      <c r="AE467" s="11"/>
      <c r="AF467" s="11"/>
    </row>
    <row r="468" spans="1:32">
      <c r="A468" s="1"/>
      <c r="B468" s="2"/>
      <c r="C468" s="2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0"/>
      <c r="V468" s="10"/>
      <c r="W468" s="10"/>
      <c r="X468" s="11"/>
      <c r="Y468" s="11"/>
      <c r="Z468" s="11"/>
      <c r="AA468" s="11"/>
      <c r="AB468" s="11"/>
      <c r="AC468" s="11"/>
      <c r="AD468" s="11"/>
      <c r="AE468" s="11"/>
      <c r="AF468" s="11"/>
    </row>
    <row r="469" spans="1:32">
      <c r="A469" s="1"/>
      <c r="B469" s="2"/>
      <c r="C469" s="2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0"/>
      <c r="V469" s="10"/>
      <c r="W469" s="10"/>
      <c r="X469" s="11"/>
      <c r="Y469" s="11"/>
      <c r="Z469" s="11"/>
      <c r="AA469" s="11"/>
      <c r="AB469" s="11"/>
      <c r="AC469" s="11"/>
      <c r="AD469" s="11"/>
      <c r="AE469" s="11"/>
      <c r="AF469" s="11"/>
    </row>
    <row r="470" spans="1:32">
      <c r="A470" s="1"/>
      <c r="B470" s="2"/>
      <c r="C470" s="2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0"/>
      <c r="V470" s="10"/>
      <c r="W470" s="10"/>
      <c r="X470" s="11"/>
      <c r="Y470" s="11"/>
      <c r="Z470" s="11"/>
      <c r="AA470" s="11"/>
      <c r="AB470" s="11"/>
      <c r="AC470" s="11"/>
      <c r="AD470" s="11"/>
      <c r="AE470" s="11"/>
      <c r="AF470" s="11"/>
    </row>
    <row r="471" spans="1:32">
      <c r="A471" s="1"/>
      <c r="B471" s="2"/>
      <c r="C471" s="2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0"/>
      <c r="V471" s="10"/>
      <c r="W471" s="10"/>
      <c r="X471" s="11"/>
      <c r="Y471" s="11"/>
      <c r="Z471" s="11"/>
      <c r="AA471" s="11"/>
      <c r="AB471" s="11"/>
      <c r="AC471" s="11"/>
      <c r="AD471" s="11"/>
      <c r="AE471" s="11"/>
      <c r="AF471" s="11"/>
    </row>
    <row r="472" spans="1:32">
      <c r="A472" s="1"/>
      <c r="B472" s="2"/>
      <c r="C472" s="2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0"/>
      <c r="V472" s="10"/>
      <c r="W472" s="10"/>
      <c r="X472" s="11"/>
      <c r="Y472" s="11"/>
      <c r="Z472" s="11"/>
      <c r="AA472" s="11"/>
      <c r="AB472" s="11"/>
      <c r="AC472" s="11"/>
      <c r="AD472" s="11"/>
      <c r="AE472" s="11"/>
      <c r="AF472" s="11"/>
    </row>
    <row r="473" spans="1:32">
      <c r="A473" s="1"/>
      <c r="B473" s="2"/>
      <c r="C473" s="2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0"/>
      <c r="V473" s="10"/>
      <c r="W473" s="10"/>
      <c r="X473" s="11"/>
      <c r="Y473" s="11"/>
      <c r="Z473" s="11"/>
      <c r="AA473" s="11"/>
      <c r="AB473" s="11"/>
      <c r="AC473" s="11"/>
      <c r="AD473" s="11"/>
      <c r="AE473" s="11"/>
      <c r="AF473" s="11"/>
    </row>
    <row r="474" spans="1:32">
      <c r="A474" s="1"/>
      <c r="B474" s="2"/>
      <c r="C474" s="2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0"/>
      <c r="V474" s="10"/>
      <c r="W474" s="10"/>
      <c r="X474" s="11"/>
      <c r="Y474" s="11"/>
      <c r="Z474" s="11"/>
      <c r="AA474" s="11"/>
      <c r="AB474" s="11"/>
      <c r="AC474" s="11"/>
      <c r="AD474" s="11"/>
      <c r="AE474" s="11"/>
      <c r="AF474" s="11"/>
    </row>
    <row r="475" spans="1:32">
      <c r="A475" s="1"/>
      <c r="B475" s="2"/>
      <c r="C475" s="2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0"/>
      <c r="V475" s="10"/>
      <c r="W475" s="10"/>
      <c r="X475" s="11"/>
      <c r="Y475" s="11"/>
      <c r="Z475" s="11"/>
      <c r="AA475" s="11"/>
      <c r="AB475" s="11"/>
      <c r="AC475" s="11"/>
      <c r="AD475" s="11"/>
      <c r="AE475" s="11"/>
      <c r="AF475" s="11"/>
    </row>
    <row r="476" spans="1:32">
      <c r="A476" s="1"/>
      <c r="B476" s="2"/>
      <c r="C476" s="2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0"/>
      <c r="V476" s="10"/>
      <c r="W476" s="10"/>
      <c r="X476" s="11"/>
      <c r="Y476" s="11"/>
      <c r="Z476" s="11"/>
      <c r="AA476" s="11"/>
      <c r="AB476" s="11"/>
      <c r="AC476" s="11"/>
      <c r="AD476" s="11"/>
      <c r="AE476" s="11"/>
      <c r="AF476" s="11"/>
    </row>
    <row r="477" spans="1:32">
      <c r="A477" s="1"/>
      <c r="B477" s="2"/>
      <c r="C477" s="2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0"/>
      <c r="V477" s="10"/>
      <c r="W477" s="10"/>
      <c r="X477" s="11"/>
      <c r="Y477" s="11"/>
      <c r="Z477" s="11"/>
      <c r="AA477" s="11"/>
      <c r="AB477" s="11"/>
      <c r="AC477" s="11"/>
      <c r="AD477" s="11"/>
      <c r="AE477" s="11"/>
      <c r="AF477" s="11"/>
    </row>
    <row r="478" spans="1:32">
      <c r="A478" s="1"/>
      <c r="B478" s="2"/>
      <c r="C478" s="2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0"/>
      <c r="V478" s="10"/>
      <c r="W478" s="10"/>
      <c r="X478" s="11"/>
      <c r="Y478" s="11"/>
      <c r="Z478" s="11"/>
      <c r="AA478" s="11"/>
      <c r="AB478" s="11"/>
      <c r="AC478" s="11"/>
      <c r="AD478" s="11"/>
      <c r="AE478" s="11"/>
      <c r="AF478" s="11"/>
    </row>
    <row r="479" spans="1:32">
      <c r="A479" s="1"/>
      <c r="B479" s="2"/>
      <c r="C479" s="2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0"/>
      <c r="V479" s="10"/>
      <c r="W479" s="10"/>
      <c r="X479" s="11"/>
      <c r="Y479" s="11"/>
      <c r="Z479" s="11"/>
      <c r="AA479" s="11"/>
      <c r="AB479" s="11"/>
      <c r="AC479" s="11"/>
      <c r="AD479" s="11"/>
      <c r="AE479" s="11"/>
      <c r="AF479" s="11"/>
    </row>
    <row r="480" spans="1:32">
      <c r="A480" s="1"/>
      <c r="B480" s="2"/>
      <c r="C480" s="2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0"/>
      <c r="V480" s="10"/>
      <c r="W480" s="10"/>
      <c r="X480" s="11"/>
      <c r="Y480" s="11"/>
      <c r="Z480" s="11"/>
      <c r="AA480" s="11"/>
      <c r="AB480" s="11"/>
      <c r="AC480" s="11"/>
      <c r="AD480" s="11"/>
      <c r="AE480" s="11"/>
      <c r="AF480" s="11"/>
    </row>
    <row r="481" spans="1:32">
      <c r="A481" s="1"/>
      <c r="B481" s="2"/>
      <c r="C481" s="2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0"/>
      <c r="V481" s="10"/>
      <c r="W481" s="10"/>
      <c r="X481" s="11"/>
      <c r="Y481" s="11"/>
      <c r="Z481" s="11"/>
      <c r="AA481" s="11"/>
      <c r="AB481" s="11"/>
      <c r="AC481" s="11"/>
      <c r="AD481" s="11"/>
      <c r="AE481" s="11"/>
      <c r="AF481" s="11"/>
    </row>
    <row r="482" spans="1:32">
      <c r="A482" s="1"/>
      <c r="B482" s="2"/>
      <c r="C482" s="2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0"/>
      <c r="V482" s="10"/>
      <c r="W482" s="10"/>
      <c r="X482" s="11"/>
      <c r="Y482" s="11"/>
      <c r="Z482" s="11"/>
      <c r="AA482" s="11"/>
      <c r="AB482" s="11"/>
      <c r="AC482" s="11"/>
      <c r="AD482" s="11"/>
      <c r="AE482" s="11"/>
      <c r="AF482" s="11"/>
    </row>
    <row r="483" spans="1:32">
      <c r="A483" s="1"/>
      <c r="B483" s="2"/>
      <c r="C483" s="2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0"/>
      <c r="V483" s="10"/>
      <c r="W483" s="10"/>
      <c r="X483" s="11"/>
      <c r="Y483" s="11"/>
      <c r="Z483" s="11"/>
      <c r="AA483" s="11"/>
      <c r="AB483" s="11"/>
      <c r="AC483" s="11"/>
      <c r="AD483" s="11"/>
      <c r="AE483" s="11"/>
      <c r="AF483" s="11"/>
    </row>
    <row r="484" spans="1:32">
      <c r="A484" s="1"/>
      <c r="B484" s="2"/>
      <c r="C484" s="2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0"/>
      <c r="V484" s="10"/>
      <c r="W484" s="10"/>
      <c r="X484" s="11"/>
      <c r="Y484" s="11"/>
      <c r="Z484" s="11"/>
      <c r="AA484" s="11"/>
      <c r="AB484" s="11"/>
      <c r="AC484" s="11"/>
      <c r="AD484" s="11"/>
      <c r="AE484" s="11"/>
      <c r="AF484" s="11"/>
    </row>
    <row r="485" spans="1:32">
      <c r="A485" s="1"/>
      <c r="B485" s="2"/>
      <c r="C485" s="2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0"/>
      <c r="V485" s="10"/>
      <c r="W485" s="10"/>
      <c r="X485" s="11"/>
      <c r="Y485" s="11"/>
      <c r="Z485" s="11"/>
      <c r="AA485" s="11"/>
      <c r="AB485" s="11"/>
      <c r="AC485" s="11"/>
      <c r="AD485" s="11"/>
      <c r="AE485" s="11"/>
      <c r="AF485" s="11"/>
    </row>
    <row r="486" spans="1:32">
      <c r="A486" s="1"/>
      <c r="B486" s="2"/>
      <c r="C486" s="2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0"/>
      <c r="V486" s="10"/>
      <c r="W486" s="10"/>
      <c r="X486" s="11"/>
      <c r="Y486" s="11"/>
      <c r="Z486" s="11"/>
      <c r="AA486" s="11"/>
      <c r="AB486" s="11"/>
      <c r="AC486" s="11"/>
      <c r="AD486" s="11"/>
      <c r="AE486" s="11"/>
      <c r="AF486" s="11"/>
    </row>
    <row r="487" spans="1:32">
      <c r="A487" s="1"/>
      <c r="B487" s="2"/>
      <c r="C487" s="2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0"/>
      <c r="V487" s="10"/>
      <c r="W487" s="10"/>
      <c r="X487" s="11"/>
      <c r="Y487" s="11"/>
      <c r="Z487" s="11"/>
      <c r="AA487" s="11"/>
      <c r="AB487" s="11"/>
      <c r="AC487" s="11"/>
      <c r="AD487" s="11"/>
      <c r="AE487" s="11"/>
      <c r="AF487" s="11"/>
    </row>
    <row r="488" spans="1:32">
      <c r="A488" s="1"/>
      <c r="B488" s="2"/>
      <c r="C488" s="2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0"/>
      <c r="V488" s="10"/>
      <c r="W488" s="10"/>
      <c r="X488" s="11"/>
      <c r="Y488" s="11"/>
      <c r="Z488" s="11"/>
      <c r="AA488" s="11"/>
      <c r="AB488" s="11"/>
      <c r="AC488" s="11"/>
      <c r="AD488" s="11"/>
      <c r="AE488" s="11"/>
      <c r="AF488" s="11"/>
    </row>
    <row r="489" spans="1:32">
      <c r="A489" s="1"/>
      <c r="B489" s="2"/>
      <c r="C489" s="2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0"/>
      <c r="V489" s="10"/>
      <c r="W489" s="10"/>
      <c r="X489" s="11"/>
      <c r="Y489" s="11"/>
      <c r="Z489" s="11"/>
      <c r="AA489" s="11"/>
      <c r="AB489" s="11"/>
      <c r="AC489" s="11"/>
      <c r="AD489" s="11"/>
      <c r="AE489" s="11"/>
      <c r="AF489" s="11"/>
    </row>
    <row r="490" spans="1:32">
      <c r="A490" s="1"/>
      <c r="B490" s="2"/>
      <c r="C490" s="2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0"/>
      <c r="V490" s="10"/>
      <c r="W490" s="10"/>
      <c r="X490" s="11"/>
      <c r="Y490" s="11"/>
      <c r="Z490" s="11"/>
      <c r="AA490" s="11"/>
      <c r="AB490" s="11"/>
      <c r="AC490" s="11"/>
      <c r="AD490" s="11"/>
      <c r="AE490" s="11"/>
      <c r="AF490" s="11"/>
    </row>
    <row r="491" spans="1:32">
      <c r="A491" s="1"/>
      <c r="B491" s="2"/>
      <c r="C491" s="2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0"/>
      <c r="V491" s="10"/>
      <c r="W491" s="10"/>
      <c r="X491" s="11"/>
      <c r="Y491" s="11"/>
      <c r="Z491" s="11"/>
      <c r="AA491" s="11"/>
      <c r="AB491" s="11"/>
      <c r="AC491" s="11"/>
      <c r="AD491" s="11"/>
      <c r="AE491" s="11"/>
      <c r="AF491" s="11"/>
    </row>
    <row r="492" spans="1:32">
      <c r="A492" s="1"/>
      <c r="B492" s="2"/>
      <c r="C492" s="2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0"/>
      <c r="V492" s="10"/>
      <c r="W492" s="10"/>
      <c r="X492" s="11"/>
      <c r="Y492" s="11"/>
      <c r="Z492" s="11"/>
      <c r="AA492" s="11"/>
      <c r="AB492" s="11"/>
      <c r="AC492" s="11"/>
      <c r="AD492" s="11"/>
      <c r="AE492" s="11"/>
      <c r="AF492" s="11"/>
    </row>
    <row r="493" spans="1:32">
      <c r="A493" s="1"/>
      <c r="B493" s="2"/>
      <c r="C493" s="2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0"/>
      <c r="V493" s="10"/>
      <c r="W493" s="10"/>
      <c r="X493" s="11"/>
      <c r="Y493" s="11"/>
      <c r="Z493" s="11"/>
      <c r="AA493" s="11"/>
      <c r="AB493" s="11"/>
      <c r="AC493" s="11"/>
      <c r="AD493" s="11"/>
      <c r="AE493" s="11"/>
      <c r="AF493" s="11"/>
    </row>
    <row r="494" spans="1:32">
      <c r="A494" s="1"/>
      <c r="B494" s="2"/>
      <c r="C494" s="2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0"/>
      <c r="V494" s="10"/>
      <c r="W494" s="10"/>
      <c r="X494" s="11"/>
      <c r="Y494" s="11"/>
      <c r="Z494" s="11"/>
      <c r="AA494" s="11"/>
      <c r="AB494" s="11"/>
      <c r="AC494" s="11"/>
      <c r="AD494" s="11"/>
      <c r="AE494" s="11"/>
      <c r="AF494" s="11"/>
    </row>
    <row r="495" spans="1:32">
      <c r="A495" s="1"/>
      <c r="B495" s="2"/>
      <c r="C495" s="2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0"/>
      <c r="V495" s="10"/>
      <c r="W495" s="10"/>
      <c r="X495" s="11"/>
      <c r="Y495" s="11"/>
      <c r="Z495" s="11"/>
      <c r="AA495" s="11"/>
      <c r="AB495" s="11"/>
      <c r="AC495" s="11"/>
      <c r="AD495" s="11"/>
      <c r="AE495" s="11"/>
      <c r="AF495" s="11"/>
    </row>
    <row r="496" spans="1:32">
      <c r="A496" s="1"/>
      <c r="B496" s="2"/>
      <c r="C496" s="2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0"/>
      <c r="V496" s="10"/>
      <c r="W496" s="10"/>
      <c r="X496" s="11"/>
      <c r="Y496" s="11"/>
      <c r="Z496" s="11"/>
      <c r="AA496" s="11"/>
      <c r="AB496" s="11"/>
      <c r="AC496" s="11"/>
      <c r="AD496" s="11"/>
      <c r="AE496" s="11"/>
      <c r="AF496" s="11"/>
    </row>
    <row r="497" spans="1:32">
      <c r="A497" s="1"/>
      <c r="B497" s="2"/>
      <c r="C497" s="2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0"/>
      <c r="V497" s="10"/>
      <c r="W497" s="10"/>
      <c r="X497" s="11"/>
      <c r="Y497" s="11"/>
      <c r="Z497" s="11"/>
      <c r="AA497" s="11"/>
      <c r="AB497" s="11"/>
      <c r="AC497" s="11"/>
      <c r="AD497" s="11"/>
      <c r="AE497" s="11"/>
      <c r="AF497" s="11"/>
    </row>
    <row r="498" spans="1:32">
      <c r="A498" s="1"/>
      <c r="B498" s="2"/>
      <c r="C498" s="2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0"/>
      <c r="V498" s="10"/>
      <c r="W498" s="10"/>
      <c r="X498" s="11"/>
      <c r="Y498" s="11"/>
      <c r="Z498" s="11"/>
      <c r="AA498" s="11"/>
      <c r="AB498" s="11"/>
      <c r="AC498" s="11"/>
      <c r="AD498" s="11"/>
      <c r="AE498" s="11"/>
      <c r="AF498" s="11"/>
    </row>
    <row r="499" spans="1:32">
      <c r="A499" s="1"/>
      <c r="B499" s="2"/>
      <c r="C499" s="2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0"/>
      <c r="V499" s="10"/>
      <c r="W499" s="10"/>
      <c r="X499" s="11"/>
      <c r="Y499" s="11"/>
      <c r="Z499" s="11"/>
      <c r="AA499" s="11"/>
      <c r="AB499" s="11"/>
      <c r="AC499" s="11"/>
      <c r="AD499" s="11"/>
      <c r="AE499" s="11"/>
      <c r="AF499" s="11"/>
    </row>
    <row r="500" spans="1:32">
      <c r="A500" s="1"/>
      <c r="B500" s="2"/>
      <c r="C500" s="2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0"/>
      <c r="V500" s="10"/>
      <c r="W500" s="10"/>
      <c r="X500" s="11"/>
      <c r="Y500" s="11"/>
      <c r="Z500" s="11"/>
      <c r="AA500" s="11"/>
      <c r="AB500" s="11"/>
      <c r="AC500" s="11"/>
      <c r="AD500" s="11"/>
      <c r="AE500" s="11"/>
      <c r="AF500" s="11"/>
    </row>
    <row r="501" spans="1:32">
      <c r="A501" s="1"/>
      <c r="B501" s="2"/>
      <c r="C501" s="2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0"/>
      <c r="V501" s="10"/>
      <c r="W501" s="10"/>
      <c r="X501" s="11"/>
      <c r="Y501" s="11"/>
      <c r="Z501" s="11"/>
      <c r="AA501" s="11"/>
      <c r="AB501" s="11"/>
      <c r="AC501" s="11"/>
      <c r="AD501" s="11"/>
      <c r="AE501" s="11"/>
      <c r="AF501" s="11"/>
    </row>
    <row r="502" spans="1:32">
      <c r="A502" s="1"/>
      <c r="B502" s="2"/>
      <c r="C502" s="2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0"/>
      <c r="V502" s="10"/>
      <c r="W502" s="10"/>
      <c r="X502" s="11"/>
      <c r="Y502" s="11"/>
      <c r="Z502" s="11"/>
      <c r="AA502" s="11"/>
      <c r="AB502" s="11"/>
      <c r="AC502" s="11"/>
      <c r="AD502" s="11"/>
      <c r="AE502" s="11"/>
      <c r="AF502" s="11"/>
    </row>
    <row r="503" spans="1:32">
      <c r="A503" s="1"/>
      <c r="B503" s="2"/>
      <c r="C503" s="2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0"/>
      <c r="V503" s="10"/>
      <c r="W503" s="10"/>
      <c r="X503" s="11"/>
      <c r="Y503" s="11"/>
      <c r="Z503" s="11"/>
      <c r="AA503" s="11"/>
      <c r="AB503" s="11"/>
      <c r="AC503" s="11"/>
      <c r="AD503" s="11"/>
      <c r="AE503" s="11"/>
      <c r="AF503" s="11"/>
    </row>
    <row r="504" spans="1:32">
      <c r="A504" s="1"/>
      <c r="B504" s="2"/>
      <c r="C504" s="2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0"/>
      <c r="V504" s="10"/>
      <c r="W504" s="10"/>
      <c r="X504" s="11"/>
      <c r="Y504" s="11"/>
      <c r="Z504" s="11"/>
      <c r="AA504" s="11"/>
      <c r="AB504" s="11"/>
      <c r="AC504" s="11"/>
      <c r="AD504" s="11"/>
      <c r="AE504" s="11"/>
      <c r="AF504" s="11"/>
    </row>
    <row r="505" spans="1:32">
      <c r="A505" s="1"/>
      <c r="B505" s="2"/>
      <c r="C505" s="2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0"/>
      <c r="V505" s="10"/>
      <c r="W505" s="10"/>
      <c r="X505" s="11"/>
      <c r="Y505" s="11"/>
      <c r="Z505" s="11"/>
      <c r="AA505" s="11"/>
      <c r="AB505" s="11"/>
      <c r="AC505" s="11"/>
      <c r="AD505" s="11"/>
      <c r="AE505" s="11"/>
      <c r="AF505" s="11"/>
    </row>
    <row r="506" spans="1:32">
      <c r="A506" s="1"/>
      <c r="B506" s="2"/>
      <c r="C506" s="2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0"/>
      <c r="V506" s="10"/>
      <c r="W506" s="10"/>
      <c r="X506" s="11"/>
      <c r="Y506" s="11"/>
      <c r="Z506" s="11"/>
      <c r="AA506" s="11"/>
      <c r="AB506" s="11"/>
      <c r="AC506" s="11"/>
      <c r="AD506" s="11"/>
      <c r="AE506" s="11"/>
      <c r="AF506" s="11"/>
    </row>
    <row r="507" spans="1:32">
      <c r="A507" s="1"/>
      <c r="B507" s="2"/>
      <c r="C507" s="2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0"/>
      <c r="V507" s="10"/>
      <c r="W507" s="10"/>
      <c r="X507" s="11"/>
      <c r="Y507" s="11"/>
      <c r="Z507" s="11"/>
      <c r="AA507" s="11"/>
      <c r="AB507" s="11"/>
      <c r="AC507" s="11"/>
      <c r="AD507" s="11"/>
      <c r="AE507" s="11"/>
      <c r="AF507" s="11"/>
    </row>
    <row r="508" spans="1:32">
      <c r="A508" s="1"/>
      <c r="B508" s="2"/>
      <c r="C508" s="2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0"/>
      <c r="V508" s="10"/>
      <c r="W508" s="10"/>
      <c r="X508" s="11"/>
      <c r="Y508" s="11"/>
      <c r="Z508" s="11"/>
      <c r="AA508" s="11"/>
      <c r="AB508" s="11"/>
      <c r="AC508" s="11"/>
      <c r="AD508" s="11"/>
      <c r="AE508" s="11"/>
      <c r="AF508" s="11"/>
    </row>
    <row r="509" spans="1:32">
      <c r="A509" s="1"/>
      <c r="B509" s="2"/>
      <c r="C509" s="2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0"/>
      <c r="V509" s="10"/>
      <c r="W509" s="10"/>
      <c r="X509" s="11"/>
      <c r="Y509" s="11"/>
      <c r="Z509" s="11"/>
      <c r="AA509" s="11"/>
      <c r="AB509" s="11"/>
      <c r="AC509" s="11"/>
      <c r="AD509" s="11"/>
      <c r="AE509" s="11"/>
      <c r="AF509" s="11"/>
    </row>
    <row r="510" spans="1:32">
      <c r="A510" s="1"/>
      <c r="B510" s="2"/>
      <c r="C510" s="2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0"/>
      <c r="V510" s="10"/>
      <c r="W510" s="10"/>
      <c r="X510" s="11"/>
      <c r="Y510" s="11"/>
      <c r="Z510" s="11"/>
      <c r="AA510" s="11"/>
      <c r="AB510" s="11"/>
      <c r="AC510" s="11"/>
      <c r="AD510" s="11"/>
      <c r="AE510" s="11"/>
      <c r="AF510" s="11"/>
    </row>
    <row r="511" spans="1:32">
      <c r="A511" s="1"/>
      <c r="B511" s="2"/>
      <c r="C511" s="2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0"/>
      <c r="V511" s="10"/>
      <c r="W511" s="10"/>
      <c r="X511" s="11"/>
      <c r="Y511" s="11"/>
      <c r="Z511" s="11"/>
      <c r="AA511" s="11"/>
      <c r="AB511" s="11"/>
      <c r="AC511" s="11"/>
      <c r="AD511" s="11"/>
      <c r="AE511" s="11"/>
      <c r="AF511" s="11"/>
    </row>
    <row r="512" spans="1:32">
      <c r="A512" s="1"/>
      <c r="B512" s="2"/>
      <c r="C512" s="2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0"/>
      <c r="V512" s="10"/>
      <c r="W512" s="10"/>
      <c r="X512" s="11"/>
      <c r="Y512" s="11"/>
      <c r="Z512" s="11"/>
      <c r="AA512" s="11"/>
      <c r="AB512" s="11"/>
      <c r="AC512" s="11"/>
      <c r="AD512" s="11"/>
      <c r="AE512" s="11"/>
      <c r="AF512" s="11"/>
    </row>
    <row r="513" spans="1:32">
      <c r="A513" s="1"/>
      <c r="B513" s="2"/>
      <c r="C513" s="2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0"/>
      <c r="V513" s="10"/>
      <c r="W513" s="10"/>
      <c r="X513" s="11"/>
      <c r="Y513" s="11"/>
      <c r="Z513" s="11"/>
      <c r="AA513" s="11"/>
      <c r="AB513" s="11"/>
      <c r="AC513" s="11"/>
      <c r="AD513" s="11"/>
      <c r="AE513" s="11"/>
      <c r="AF513" s="11"/>
    </row>
    <row r="514" spans="1:32">
      <c r="A514" s="1"/>
      <c r="B514" s="2"/>
      <c r="C514" s="2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0"/>
      <c r="V514" s="10"/>
      <c r="W514" s="10"/>
      <c r="X514" s="11"/>
      <c r="Y514" s="11"/>
      <c r="Z514" s="11"/>
      <c r="AA514" s="11"/>
      <c r="AB514" s="11"/>
      <c r="AC514" s="11"/>
      <c r="AD514" s="11"/>
      <c r="AE514" s="11"/>
      <c r="AF514" s="11"/>
    </row>
    <row r="515" spans="1:32">
      <c r="A515" s="1"/>
      <c r="B515" s="2"/>
      <c r="C515" s="2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0"/>
      <c r="V515" s="10"/>
      <c r="W515" s="10"/>
      <c r="X515" s="11"/>
      <c r="Y515" s="11"/>
      <c r="Z515" s="11"/>
      <c r="AA515" s="11"/>
      <c r="AB515" s="11"/>
      <c r="AC515" s="11"/>
      <c r="AD515" s="11"/>
      <c r="AE515" s="11"/>
      <c r="AF515" s="11"/>
    </row>
    <row r="516" spans="1:32">
      <c r="A516" s="1"/>
      <c r="B516" s="2"/>
      <c r="C516" s="2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0"/>
      <c r="V516" s="10"/>
      <c r="W516" s="10"/>
      <c r="X516" s="11"/>
      <c r="Y516" s="11"/>
      <c r="Z516" s="11"/>
      <c r="AA516" s="11"/>
      <c r="AB516" s="11"/>
      <c r="AC516" s="11"/>
      <c r="AD516" s="11"/>
      <c r="AE516" s="11"/>
      <c r="AF516" s="11"/>
    </row>
    <row r="517" spans="1:32">
      <c r="A517" s="1"/>
      <c r="B517" s="2"/>
      <c r="C517" s="2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0"/>
      <c r="V517" s="10"/>
      <c r="W517" s="10"/>
      <c r="X517" s="11"/>
      <c r="Y517" s="11"/>
      <c r="Z517" s="11"/>
      <c r="AA517" s="11"/>
      <c r="AB517" s="11"/>
      <c r="AC517" s="11"/>
      <c r="AD517" s="11"/>
      <c r="AE517" s="11"/>
      <c r="AF517" s="11"/>
    </row>
    <row r="518" spans="1:32">
      <c r="A518" s="1"/>
      <c r="B518" s="2"/>
      <c r="C518" s="2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0"/>
      <c r="V518" s="10"/>
      <c r="W518" s="10"/>
      <c r="X518" s="11"/>
      <c r="Y518" s="11"/>
      <c r="Z518" s="11"/>
      <c r="AA518" s="11"/>
      <c r="AB518" s="11"/>
      <c r="AC518" s="11"/>
      <c r="AD518" s="11"/>
      <c r="AE518" s="11"/>
      <c r="AF518" s="11"/>
    </row>
    <row r="519" spans="1:32">
      <c r="A519" s="1"/>
      <c r="B519" s="2"/>
      <c r="C519" s="2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0"/>
      <c r="V519" s="10"/>
      <c r="W519" s="10"/>
      <c r="X519" s="11"/>
      <c r="Y519" s="11"/>
      <c r="Z519" s="11"/>
      <c r="AA519" s="11"/>
      <c r="AB519" s="11"/>
      <c r="AC519" s="11"/>
      <c r="AD519" s="11"/>
      <c r="AE519" s="11"/>
      <c r="AF519" s="11"/>
    </row>
    <row r="520" spans="1:32">
      <c r="A520" s="1"/>
      <c r="B520" s="2"/>
      <c r="C520" s="2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0"/>
      <c r="V520" s="10"/>
      <c r="W520" s="10"/>
      <c r="X520" s="11"/>
      <c r="Y520" s="11"/>
      <c r="Z520" s="11"/>
      <c r="AA520" s="11"/>
      <c r="AB520" s="11"/>
      <c r="AC520" s="11"/>
      <c r="AD520" s="11"/>
      <c r="AE520" s="11"/>
      <c r="AF520" s="11"/>
    </row>
    <row r="521" spans="1:32">
      <c r="A521" s="1"/>
      <c r="B521" s="2"/>
      <c r="C521" s="2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0"/>
      <c r="V521" s="10"/>
      <c r="W521" s="10"/>
      <c r="X521" s="11"/>
      <c r="Y521" s="11"/>
      <c r="Z521" s="11"/>
      <c r="AA521" s="11"/>
      <c r="AB521" s="11"/>
      <c r="AC521" s="11"/>
      <c r="AD521" s="11"/>
      <c r="AE521" s="11"/>
      <c r="AF521" s="11"/>
    </row>
    <row r="522" spans="1:32">
      <c r="A522" s="1"/>
      <c r="B522" s="2"/>
      <c r="C522" s="2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0"/>
      <c r="V522" s="10"/>
      <c r="W522" s="10"/>
      <c r="X522" s="11"/>
      <c r="Y522" s="11"/>
      <c r="Z522" s="11"/>
      <c r="AA522" s="11"/>
      <c r="AB522" s="11"/>
      <c r="AC522" s="11"/>
      <c r="AD522" s="11"/>
      <c r="AE522" s="11"/>
      <c r="AF522" s="11"/>
    </row>
    <row r="523" spans="1:32">
      <c r="A523" s="1"/>
      <c r="B523" s="2"/>
      <c r="C523" s="2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0"/>
      <c r="V523" s="10"/>
      <c r="W523" s="10"/>
      <c r="X523" s="11"/>
      <c r="Y523" s="11"/>
      <c r="Z523" s="11"/>
      <c r="AA523" s="11"/>
      <c r="AB523" s="11"/>
      <c r="AC523" s="11"/>
      <c r="AD523" s="11"/>
      <c r="AE523" s="11"/>
      <c r="AF523" s="11"/>
    </row>
    <row r="524" spans="1:32">
      <c r="A524" s="1"/>
      <c r="B524" s="2"/>
      <c r="C524" s="2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0"/>
      <c r="V524" s="10"/>
      <c r="W524" s="10"/>
      <c r="X524" s="11"/>
      <c r="Y524" s="11"/>
      <c r="Z524" s="11"/>
      <c r="AA524" s="11"/>
      <c r="AB524" s="11"/>
      <c r="AC524" s="11"/>
      <c r="AD524" s="11"/>
      <c r="AE524" s="11"/>
      <c r="AF524" s="11"/>
    </row>
    <row r="525" spans="1:32">
      <c r="A525" s="1"/>
      <c r="B525" s="2"/>
      <c r="C525" s="2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0"/>
      <c r="V525" s="10"/>
      <c r="W525" s="10"/>
      <c r="X525" s="11"/>
      <c r="Y525" s="11"/>
      <c r="Z525" s="11"/>
      <c r="AA525" s="11"/>
      <c r="AB525" s="11"/>
      <c r="AC525" s="11"/>
      <c r="AD525" s="11"/>
      <c r="AE525" s="11"/>
      <c r="AF525" s="11"/>
    </row>
    <row r="526" spans="1:32">
      <c r="A526" s="1"/>
      <c r="B526" s="2"/>
      <c r="C526" s="2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0"/>
      <c r="V526" s="10"/>
      <c r="W526" s="10"/>
      <c r="X526" s="11"/>
      <c r="Y526" s="11"/>
      <c r="Z526" s="11"/>
      <c r="AA526" s="11"/>
      <c r="AB526" s="11"/>
      <c r="AC526" s="11"/>
      <c r="AD526" s="11"/>
      <c r="AE526" s="11"/>
      <c r="AF526" s="11"/>
    </row>
    <row r="527" spans="1:32">
      <c r="A527" s="1"/>
      <c r="B527" s="2"/>
      <c r="C527" s="2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0"/>
      <c r="V527" s="10"/>
      <c r="W527" s="10"/>
      <c r="X527" s="11"/>
      <c r="Y527" s="11"/>
      <c r="Z527" s="11"/>
      <c r="AA527" s="11"/>
      <c r="AB527" s="11"/>
      <c r="AC527" s="11"/>
      <c r="AD527" s="11"/>
      <c r="AE527" s="11"/>
      <c r="AF527" s="11"/>
    </row>
    <row r="528" spans="1:32">
      <c r="A528" s="1"/>
      <c r="B528" s="2"/>
      <c r="C528" s="2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0"/>
      <c r="V528" s="10"/>
      <c r="W528" s="10"/>
      <c r="X528" s="11"/>
      <c r="Y528" s="11"/>
      <c r="Z528" s="11"/>
      <c r="AA528" s="11"/>
      <c r="AB528" s="11"/>
      <c r="AC528" s="11"/>
      <c r="AD528" s="11"/>
      <c r="AE528" s="11"/>
      <c r="AF528" s="11"/>
    </row>
    <row r="529" spans="1:32">
      <c r="A529" s="1"/>
      <c r="B529" s="2"/>
      <c r="C529" s="2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0"/>
      <c r="V529" s="10"/>
      <c r="W529" s="10"/>
      <c r="X529" s="11"/>
      <c r="Y529" s="11"/>
      <c r="Z529" s="11"/>
      <c r="AA529" s="11"/>
      <c r="AB529" s="11"/>
      <c r="AC529" s="11"/>
      <c r="AD529" s="11"/>
      <c r="AE529" s="11"/>
      <c r="AF529" s="11"/>
    </row>
    <row r="530" spans="1:32">
      <c r="A530" s="1"/>
      <c r="B530" s="2"/>
      <c r="C530" s="2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0"/>
      <c r="V530" s="10"/>
      <c r="W530" s="10"/>
      <c r="X530" s="11"/>
      <c r="Y530" s="11"/>
      <c r="Z530" s="11"/>
      <c r="AA530" s="11"/>
      <c r="AB530" s="11"/>
      <c r="AC530" s="11"/>
      <c r="AD530" s="11"/>
      <c r="AE530" s="11"/>
      <c r="AF530" s="11"/>
    </row>
    <row r="531" spans="1:32">
      <c r="A531" s="1"/>
      <c r="B531" s="2"/>
      <c r="C531" s="2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0"/>
      <c r="V531" s="10"/>
      <c r="W531" s="10"/>
      <c r="X531" s="11"/>
      <c r="Y531" s="11"/>
      <c r="Z531" s="11"/>
      <c r="AA531" s="11"/>
      <c r="AB531" s="11"/>
      <c r="AC531" s="11"/>
      <c r="AD531" s="11"/>
      <c r="AE531" s="11"/>
      <c r="AF531" s="11"/>
    </row>
    <row r="532" spans="1:32">
      <c r="A532" s="1"/>
      <c r="B532" s="2"/>
      <c r="C532" s="2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0"/>
      <c r="V532" s="10"/>
      <c r="W532" s="10"/>
      <c r="X532" s="11"/>
      <c r="Y532" s="11"/>
      <c r="Z532" s="11"/>
      <c r="AA532" s="11"/>
      <c r="AB532" s="11"/>
      <c r="AC532" s="11"/>
      <c r="AD532" s="11"/>
      <c r="AE532" s="11"/>
      <c r="AF532" s="11"/>
    </row>
    <row r="533" spans="1:32">
      <c r="A533" s="1"/>
      <c r="B533" s="2"/>
      <c r="C533" s="2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0"/>
      <c r="V533" s="10"/>
      <c r="W533" s="10"/>
      <c r="X533" s="11"/>
      <c r="Y533" s="11"/>
      <c r="Z533" s="11"/>
      <c r="AA533" s="11"/>
      <c r="AB533" s="11"/>
      <c r="AC533" s="11"/>
      <c r="AD533" s="11"/>
      <c r="AE533" s="11"/>
      <c r="AF533" s="11"/>
    </row>
    <row r="534" spans="1:32">
      <c r="A534" s="1"/>
      <c r="B534" s="2"/>
      <c r="C534" s="2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0"/>
      <c r="V534" s="10"/>
      <c r="W534" s="10"/>
      <c r="X534" s="11"/>
      <c r="Y534" s="11"/>
      <c r="Z534" s="11"/>
      <c r="AA534" s="11"/>
      <c r="AB534" s="11"/>
      <c r="AC534" s="11"/>
      <c r="AD534" s="11"/>
      <c r="AE534" s="11"/>
      <c r="AF534" s="11"/>
    </row>
    <row r="535" spans="1:32">
      <c r="A535" s="1"/>
      <c r="B535" s="2"/>
      <c r="C535" s="2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0"/>
      <c r="V535" s="10"/>
      <c r="W535" s="10"/>
      <c r="X535" s="11"/>
      <c r="Y535" s="11"/>
      <c r="Z535" s="11"/>
      <c r="AA535" s="11"/>
      <c r="AB535" s="11"/>
      <c r="AC535" s="11"/>
      <c r="AD535" s="11"/>
      <c r="AE535" s="11"/>
      <c r="AF535" s="11"/>
    </row>
    <row r="536" spans="1:32">
      <c r="A536" s="1"/>
      <c r="B536" s="2"/>
      <c r="C536" s="2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0"/>
      <c r="V536" s="10"/>
      <c r="W536" s="10"/>
      <c r="X536" s="11"/>
      <c r="Y536" s="11"/>
      <c r="Z536" s="11"/>
      <c r="AA536" s="11"/>
      <c r="AB536" s="11"/>
      <c r="AC536" s="11"/>
      <c r="AD536" s="11"/>
      <c r="AE536" s="11"/>
      <c r="AF536" s="11"/>
    </row>
    <row r="537" spans="1:32">
      <c r="A537" s="1"/>
      <c r="B537" s="2"/>
      <c r="C537" s="2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0"/>
      <c r="V537" s="10"/>
      <c r="W537" s="10"/>
      <c r="X537" s="11"/>
      <c r="Y537" s="11"/>
      <c r="Z537" s="11"/>
      <c r="AA537" s="11"/>
      <c r="AB537" s="11"/>
      <c r="AC537" s="11"/>
      <c r="AD537" s="11"/>
      <c r="AE537" s="11"/>
      <c r="AF537" s="11"/>
    </row>
    <row r="538" spans="1:32">
      <c r="A538" s="1"/>
      <c r="B538" s="2"/>
      <c r="C538" s="2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0"/>
      <c r="V538" s="10"/>
      <c r="W538" s="10"/>
      <c r="X538" s="11"/>
      <c r="Y538" s="11"/>
      <c r="Z538" s="11"/>
      <c r="AA538" s="11"/>
      <c r="AB538" s="11"/>
      <c r="AC538" s="11"/>
      <c r="AD538" s="11"/>
      <c r="AE538" s="11"/>
      <c r="AF538" s="11"/>
    </row>
    <row r="539" spans="1:32">
      <c r="A539" s="1"/>
      <c r="B539" s="2"/>
      <c r="C539" s="2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0"/>
      <c r="V539" s="10"/>
      <c r="W539" s="10"/>
      <c r="X539" s="11"/>
      <c r="Y539" s="11"/>
      <c r="Z539" s="11"/>
      <c r="AA539" s="11"/>
      <c r="AB539" s="11"/>
      <c r="AC539" s="11"/>
      <c r="AD539" s="11"/>
      <c r="AE539" s="11"/>
      <c r="AF539" s="11"/>
    </row>
    <row r="540" spans="1:32">
      <c r="A540" s="1"/>
      <c r="B540" s="2"/>
      <c r="C540" s="2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0"/>
      <c r="V540" s="10"/>
      <c r="W540" s="10"/>
      <c r="X540" s="11"/>
      <c r="Y540" s="11"/>
      <c r="Z540" s="11"/>
      <c r="AA540" s="11"/>
      <c r="AB540" s="11"/>
      <c r="AC540" s="11"/>
      <c r="AD540" s="11"/>
      <c r="AE540" s="11"/>
      <c r="AF540" s="11"/>
    </row>
    <row r="541" spans="1:32">
      <c r="A541" s="1"/>
      <c r="B541" s="2"/>
      <c r="C541" s="2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0"/>
      <c r="V541" s="10"/>
      <c r="W541" s="10"/>
      <c r="X541" s="11"/>
      <c r="Y541" s="11"/>
      <c r="Z541" s="11"/>
      <c r="AA541" s="11"/>
      <c r="AB541" s="11"/>
      <c r="AC541" s="11"/>
      <c r="AD541" s="11"/>
      <c r="AE541" s="11"/>
      <c r="AF541" s="11"/>
    </row>
    <row r="542" spans="1:32">
      <c r="A542" s="1"/>
      <c r="B542" s="2"/>
      <c r="C542" s="2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0"/>
      <c r="V542" s="10"/>
      <c r="W542" s="10"/>
      <c r="X542" s="11"/>
      <c r="Y542" s="11"/>
      <c r="Z542" s="11"/>
      <c r="AA542" s="11"/>
      <c r="AB542" s="11"/>
      <c r="AC542" s="11"/>
      <c r="AD542" s="11"/>
      <c r="AE542" s="11"/>
      <c r="AF542" s="11"/>
    </row>
    <row r="543" spans="1:32">
      <c r="A543" s="1"/>
      <c r="B543" s="2"/>
      <c r="C543" s="2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0"/>
      <c r="V543" s="10"/>
      <c r="W543" s="10"/>
      <c r="X543" s="11"/>
      <c r="Y543" s="11"/>
      <c r="Z543" s="11"/>
      <c r="AA543" s="11"/>
      <c r="AB543" s="11"/>
      <c r="AC543" s="11"/>
      <c r="AD543" s="11"/>
      <c r="AE543" s="11"/>
      <c r="AF543" s="11"/>
    </row>
    <row r="544" spans="1:32">
      <c r="A544" s="1"/>
      <c r="B544" s="2"/>
      <c r="C544" s="2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0"/>
      <c r="V544" s="10"/>
      <c r="W544" s="10"/>
      <c r="X544" s="11"/>
      <c r="Y544" s="11"/>
      <c r="Z544" s="11"/>
      <c r="AA544" s="11"/>
      <c r="AB544" s="11"/>
      <c r="AC544" s="11"/>
      <c r="AD544" s="11"/>
      <c r="AE544" s="11"/>
      <c r="AF544" s="11"/>
    </row>
    <row r="545" spans="1:32">
      <c r="A545" s="1"/>
      <c r="B545" s="2"/>
      <c r="C545" s="2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0"/>
      <c r="V545" s="10"/>
      <c r="W545" s="10"/>
      <c r="X545" s="11"/>
      <c r="Y545" s="11"/>
      <c r="Z545" s="11"/>
      <c r="AA545" s="11"/>
      <c r="AB545" s="11"/>
      <c r="AC545" s="11"/>
      <c r="AD545" s="11"/>
      <c r="AE545" s="11"/>
      <c r="AF545" s="11"/>
    </row>
    <row r="546" spans="1:32">
      <c r="A546" s="1"/>
      <c r="B546" s="2"/>
      <c r="C546" s="2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0"/>
      <c r="V546" s="10"/>
      <c r="W546" s="10"/>
      <c r="X546" s="11"/>
      <c r="Y546" s="11"/>
      <c r="Z546" s="11"/>
      <c r="AA546" s="11"/>
      <c r="AB546" s="11"/>
      <c r="AC546" s="11"/>
      <c r="AD546" s="11"/>
      <c r="AE546" s="11"/>
      <c r="AF546" s="11"/>
    </row>
    <row r="547" spans="1:32">
      <c r="A547" s="1"/>
      <c r="B547" s="2"/>
      <c r="C547" s="2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0"/>
      <c r="V547" s="10"/>
      <c r="W547" s="10"/>
      <c r="X547" s="11"/>
      <c r="Y547" s="11"/>
      <c r="Z547" s="11"/>
      <c r="AA547" s="11"/>
      <c r="AB547" s="11"/>
      <c r="AC547" s="11"/>
      <c r="AD547" s="11"/>
      <c r="AE547" s="11"/>
      <c r="AF547" s="11"/>
    </row>
    <row r="548" spans="1:32">
      <c r="A548" s="1"/>
      <c r="B548" s="2"/>
      <c r="C548" s="2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0"/>
      <c r="V548" s="10"/>
      <c r="W548" s="10"/>
      <c r="X548" s="11"/>
      <c r="Y548" s="11"/>
      <c r="Z548" s="11"/>
      <c r="AA548" s="11"/>
      <c r="AB548" s="11"/>
      <c r="AC548" s="11"/>
      <c r="AD548" s="11"/>
      <c r="AE548" s="11"/>
      <c r="AF548" s="11"/>
    </row>
    <row r="549" spans="1:32">
      <c r="A549" s="1"/>
      <c r="B549" s="2"/>
      <c r="C549" s="2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0"/>
      <c r="V549" s="10"/>
      <c r="W549" s="10"/>
      <c r="X549" s="11"/>
      <c r="Y549" s="11"/>
      <c r="Z549" s="11"/>
      <c r="AA549" s="11"/>
      <c r="AB549" s="11"/>
      <c r="AC549" s="11"/>
      <c r="AD549" s="11"/>
      <c r="AE549" s="11"/>
      <c r="AF549" s="11"/>
    </row>
    <row r="550" spans="1:32">
      <c r="A550" s="1"/>
      <c r="B550" s="2"/>
      <c r="C550" s="2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0"/>
      <c r="V550" s="10"/>
      <c r="W550" s="10"/>
      <c r="X550" s="11"/>
      <c r="Y550" s="11"/>
      <c r="Z550" s="11"/>
      <c r="AA550" s="11"/>
      <c r="AB550" s="11"/>
      <c r="AC550" s="11"/>
      <c r="AD550" s="11"/>
      <c r="AE550" s="11"/>
      <c r="AF550" s="11"/>
    </row>
    <row r="551" spans="1:32">
      <c r="A551" s="1"/>
      <c r="B551" s="2"/>
      <c r="C551" s="2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0"/>
      <c r="V551" s="10"/>
      <c r="W551" s="10"/>
      <c r="X551" s="11"/>
      <c r="Y551" s="11"/>
      <c r="Z551" s="11"/>
      <c r="AA551" s="11"/>
      <c r="AB551" s="11"/>
      <c r="AC551" s="11"/>
      <c r="AD551" s="11"/>
      <c r="AE551" s="11"/>
      <c r="AF551" s="11"/>
    </row>
    <row r="552" spans="1:32">
      <c r="A552" s="1"/>
      <c r="B552" s="2"/>
      <c r="C552" s="2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0"/>
      <c r="V552" s="10"/>
      <c r="W552" s="10"/>
      <c r="X552" s="11"/>
      <c r="Y552" s="11"/>
      <c r="Z552" s="11"/>
      <c r="AA552" s="11"/>
      <c r="AB552" s="11"/>
      <c r="AC552" s="11"/>
      <c r="AD552" s="11"/>
      <c r="AE552" s="11"/>
      <c r="AF552" s="11"/>
    </row>
    <row r="553" spans="1:32">
      <c r="A553" s="1"/>
      <c r="B553" s="2"/>
      <c r="C553" s="2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0"/>
      <c r="V553" s="10"/>
      <c r="W553" s="10"/>
      <c r="X553" s="11"/>
      <c r="Y553" s="11"/>
      <c r="Z553" s="11"/>
      <c r="AA553" s="11"/>
      <c r="AB553" s="11"/>
      <c r="AC553" s="11"/>
      <c r="AD553" s="11"/>
      <c r="AE553" s="11"/>
      <c r="AF553" s="11"/>
    </row>
    <row r="554" spans="1:32">
      <c r="A554" s="1"/>
      <c r="B554" s="2"/>
      <c r="C554" s="2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0"/>
      <c r="V554" s="10"/>
      <c r="W554" s="10"/>
      <c r="X554" s="11"/>
      <c r="Y554" s="11"/>
      <c r="Z554" s="11"/>
      <c r="AA554" s="11"/>
      <c r="AB554" s="11"/>
      <c r="AC554" s="11"/>
      <c r="AD554" s="11"/>
      <c r="AE554" s="11"/>
      <c r="AF554" s="11"/>
    </row>
    <row r="555" spans="1:32">
      <c r="A555" s="1"/>
      <c r="B555" s="2"/>
      <c r="C555" s="2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0"/>
      <c r="V555" s="10"/>
      <c r="W555" s="10"/>
      <c r="X555" s="11"/>
      <c r="Y555" s="11"/>
      <c r="Z555" s="11"/>
      <c r="AA555" s="11"/>
      <c r="AB555" s="11"/>
      <c r="AC555" s="11"/>
      <c r="AD555" s="11"/>
      <c r="AE555" s="11"/>
      <c r="AF555" s="11"/>
    </row>
    <row r="556" spans="1:32">
      <c r="A556" s="1"/>
      <c r="B556" s="2"/>
      <c r="C556" s="2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0"/>
      <c r="V556" s="10"/>
      <c r="W556" s="10"/>
      <c r="X556" s="11"/>
      <c r="Y556" s="11"/>
      <c r="Z556" s="11"/>
      <c r="AA556" s="11"/>
      <c r="AB556" s="11"/>
      <c r="AC556" s="11"/>
      <c r="AD556" s="11"/>
      <c r="AE556" s="11"/>
      <c r="AF556" s="11"/>
    </row>
    <row r="557" spans="1:32">
      <c r="A557" s="1"/>
      <c r="B557" s="2"/>
      <c r="C557" s="2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0"/>
      <c r="V557" s="10"/>
      <c r="W557" s="10"/>
      <c r="X557" s="11"/>
      <c r="Y557" s="11"/>
      <c r="Z557" s="11"/>
      <c r="AA557" s="11"/>
      <c r="AB557" s="11"/>
      <c r="AC557" s="11"/>
      <c r="AD557" s="11"/>
      <c r="AE557" s="11"/>
      <c r="AF557" s="11"/>
    </row>
    <row r="558" spans="1:32">
      <c r="A558" s="1"/>
      <c r="B558" s="2"/>
      <c r="C558" s="2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0"/>
      <c r="V558" s="10"/>
      <c r="W558" s="10"/>
      <c r="X558" s="11"/>
      <c r="Y558" s="11"/>
      <c r="Z558" s="11"/>
      <c r="AA558" s="11"/>
      <c r="AB558" s="11"/>
      <c r="AC558" s="11"/>
      <c r="AD558" s="11"/>
      <c r="AE558" s="11"/>
      <c r="AF558" s="11"/>
    </row>
    <row r="559" spans="1:32">
      <c r="A559" s="1"/>
      <c r="B559" s="2"/>
      <c r="C559" s="2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0"/>
      <c r="V559" s="10"/>
      <c r="W559" s="10"/>
      <c r="X559" s="11"/>
      <c r="Y559" s="11"/>
      <c r="Z559" s="11"/>
      <c r="AA559" s="11"/>
      <c r="AB559" s="11"/>
      <c r="AC559" s="11"/>
      <c r="AD559" s="11"/>
      <c r="AE559" s="11"/>
      <c r="AF559" s="11"/>
    </row>
    <row r="560" spans="1:32">
      <c r="A560" s="1"/>
      <c r="B560" s="2"/>
      <c r="C560" s="2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0"/>
      <c r="V560" s="10"/>
      <c r="W560" s="10"/>
      <c r="X560" s="11"/>
      <c r="Y560" s="11"/>
      <c r="Z560" s="11"/>
      <c r="AA560" s="11"/>
      <c r="AB560" s="11"/>
      <c r="AC560" s="11"/>
      <c r="AD560" s="11"/>
      <c r="AE560" s="11"/>
      <c r="AF560" s="11"/>
    </row>
    <row r="561" spans="1:32">
      <c r="A561" s="1"/>
      <c r="B561" s="2"/>
      <c r="C561" s="2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0"/>
      <c r="V561" s="10"/>
      <c r="W561" s="10"/>
      <c r="X561" s="11"/>
      <c r="Y561" s="11"/>
      <c r="Z561" s="11"/>
      <c r="AA561" s="11"/>
      <c r="AB561" s="11"/>
      <c r="AC561" s="11"/>
      <c r="AD561" s="11"/>
      <c r="AE561" s="11"/>
      <c r="AF561" s="11"/>
    </row>
    <row r="562" spans="1:32">
      <c r="A562" s="1"/>
      <c r="B562" s="2"/>
      <c r="C562" s="2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0"/>
      <c r="V562" s="10"/>
      <c r="W562" s="10"/>
      <c r="X562" s="11"/>
      <c r="Y562" s="11"/>
      <c r="Z562" s="11"/>
      <c r="AA562" s="11"/>
      <c r="AB562" s="11"/>
      <c r="AC562" s="11"/>
      <c r="AD562" s="11"/>
      <c r="AE562" s="11"/>
      <c r="AF562" s="11"/>
    </row>
    <row r="563" spans="1:32">
      <c r="A563" s="1"/>
      <c r="B563" s="2"/>
      <c r="C563" s="2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0"/>
      <c r="V563" s="10"/>
      <c r="W563" s="10"/>
      <c r="X563" s="11"/>
      <c r="Y563" s="11"/>
      <c r="Z563" s="11"/>
      <c r="AA563" s="11"/>
      <c r="AB563" s="11"/>
      <c r="AC563" s="11"/>
      <c r="AD563" s="11"/>
      <c r="AE563" s="11"/>
      <c r="AF563" s="11"/>
    </row>
    <row r="564" spans="1:32">
      <c r="A564" s="1"/>
      <c r="B564" s="2"/>
      <c r="C564" s="2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0"/>
      <c r="V564" s="10"/>
      <c r="W564" s="10"/>
      <c r="X564" s="11"/>
      <c r="Y564" s="11"/>
      <c r="Z564" s="11"/>
      <c r="AA564" s="11"/>
      <c r="AB564" s="11"/>
      <c r="AC564" s="11"/>
      <c r="AD564" s="11"/>
      <c r="AE564" s="11"/>
      <c r="AF564" s="11"/>
    </row>
    <row r="565" spans="1:32">
      <c r="A565" s="1"/>
      <c r="B565" s="2"/>
      <c r="C565" s="2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0"/>
      <c r="V565" s="10"/>
      <c r="W565" s="10"/>
      <c r="X565" s="11"/>
      <c r="Y565" s="11"/>
      <c r="Z565" s="11"/>
      <c r="AA565" s="11"/>
      <c r="AB565" s="11"/>
      <c r="AC565" s="11"/>
      <c r="AD565" s="11"/>
      <c r="AE565" s="11"/>
      <c r="AF565" s="11"/>
    </row>
    <row r="566" spans="1:32">
      <c r="A566" s="1"/>
      <c r="B566" s="2"/>
      <c r="C566" s="2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0"/>
      <c r="V566" s="10"/>
      <c r="W566" s="10"/>
      <c r="X566" s="11"/>
      <c r="Y566" s="11"/>
      <c r="Z566" s="11"/>
      <c r="AA566" s="11"/>
      <c r="AB566" s="11"/>
      <c r="AC566" s="11"/>
      <c r="AD566" s="11"/>
      <c r="AE566" s="11"/>
      <c r="AF566" s="11"/>
    </row>
    <row r="567" spans="1:32">
      <c r="A567" s="1"/>
      <c r="B567" s="2"/>
      <c r="C567" s="2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0"/>
      <c r="V567" s="10"/>
      <c r="W567" s="10"/>
      <c r="X567" s="11"/>
      <c r="Y567" s="11"/>
      <c r="Z567" s="11"/>
      <c r="AA567" s="11"/>
      <c r="AB567" s="11"/>
      <c r="AC567" s="11"/>
      <c r="AD567" s="11"/>
      <c r="AE567" s="11"/>
      <c r="AF567" s="11"/>
    </row>
    <row r="568" spans="1:32">
      <c r="A568" s="1"/>
      <c r="B568" s="2"/>
      <c r="C568" s="2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0"/>
      <c r="V568" s="10"/>
      <c r="W568" s="10"/>
      <c r="X568" s="11"/>
      <c r="Y568" s="11"/>
      <c r="Z568" s="11"/>
      <c r="AA568" s="11"/>
      <c r="AB568" s="11"/>
      <c r="AC568" s="11"/>
      <c r="AD568" s="11"/>
      <c r="AE568" s="11"/>
      <c r="AF568" s="11"/>
    </row>
    <row r="569" spans="1:32">
      <c r="A569" s="1"/>
      <c r="B569" s="2"/>
      <c r="C569" s="2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0"/>
      <c r="V569" s="10"/>
      <c r="W569" s="10"/>
      <c r="X569" s="11"/>
      <c r="Y569" s="11"/>
      <c r="Z569" s="11"/>
      <c r="AA569" s="11"/>
      <c r="AB569" s="11"/>
      <c r="AC569" s="11"/>
      <c r="AD569" s="11"/>
      <c r="AE569" s="11"/>
      <c r="AF569" s="11"/>
    </row>
    <row r="570" spans="1:32">
      <c r="A570" s="1"/>
      <c r="B570" s="2"/>
      <c r="C570" s="2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0"/>
      <c r="V570" s="10"/>
      <c r="W570" s="10"/>
      <c r="X570" s="11"/>
      <c r="Y570" s="11"/>
      <c r="Z570" s="11"/>
      <c r="AA570" s="11"/>
      <c r="AB570" s="11"/>
      <c r="AC570" s="11"/>
      <c r="AD570" s="11"/>
      <c r="AE570" s="11"/>
      <c r="AF570" s="11"/>
    </row>
    <row r="571" spans="1:32">
      <c r="A571" s="1"/>
      <c r="B571" s="2"/>
      <c r="C571" s="2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0"/>
      <c r="V571" s="10"/>
      <c r="W571" s="10"/>
      <c r="X571" s="11"/>
      <c r="Y571" s="11"/>
      <c r="Z571" s="11"/>
      <c r="AA571" s="11"/>
      <c r="AB571" s="11"/>
      <c r="AC571" s="11"/>
      <c r="AD571" s="11"/>
      <c r="AE571" s="11"/>
      <c r="AF571" s="11"/>
    </row>
    <row r="572" spans="1:32">
      <c r="A572" s="1"/>
      <c r="B572" s="2"/>
      <c r="C572" s="2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0"/>
      <c r="V572" s="10"/>
      <c r="W572" s="10"/>
      <c r="X572" s="11"/>
      <c r="Y572" s="11"/>
      <c r="Z572" s="11"/>
      <c r="AA572" s="11"/>
      <c r="AB572" s="11"/>
      <c r="AC572" s="11"/>
      <c r="AD572" s="11"/>
      <c r="AE572" s="11"/>
      <c r="AF572" s="11"/>
    </row>
    <row r="573" spans="1:32">
      <c r="A573" s="1"/>
      <c r="B573" s="2"/>
      <c r="C573" s="2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0"/>
      <c r="V573" s="10"/>
      <c r="W573" s="10"/>
      <c r="X573" s="11"/>
      <c r="Y573" s="11"/>
      <c r="Z573" s="11"/>
      <c r="AA573" s="11"/>
      <c r="AB573" s="11"/>
      <c r="AC573" s="11"/>
      <c r="AD573" s="11"/>
      <c r="AE573" s="11"/>
      <c r="AF573" s="11"/>
    </row>
    <row r="574" spans="1:32">
      <c r="A574" s="1"/>
      <c r="B574" s="2"/>
      <c r="C574" s="2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0"/>
      <c r="V574" s="10"/>
      <c r="W574" s="10"/>
      <c r="X574" s="11"/>
      <c r="Y574" s="11"/>
      <c r="Z574" s="11"/>
      <c r="AA574" s="11"/>
      <c r="AB574" s="11"/>
      <c r="AC574" s="11"/>
      <c r="AD574" s="11"/>
      <c r="AE574" s="11"/>
      <c r="AF574" s="11"/>
    </row>
    <row r="575" spans="1:32">
      <c r="A575" s="1"/>
      <c r="B575" s="2"/>
      <c r="C575" s="2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0"/>
      <c r="V575" s="10"/>
      <c r="W575" s="10"/>
      <c r="X575" s="11"/>
      <c r="Y575" s="11"/>
      <c r="Z575" s="11"/>
      <c r="AA575" s="11"/>
      <c r="AB575" s="11"/>
      <c r="AC575" s="11"/>
      <c r="AD575" s="11"/>
      <c r="AE575" s="11"/>
      <c r="AF575" s="11"/>
    </row>
    <row r="576" spans="1:32">
      <c r="A576" s="1"/>
      <c r="B576" s="2"/>
      <c r="C576" s="2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0"/>
      <c r="V576" s="10"/>
      <c r="W576" s="10"/>
      <c r="X576" s="11"/>
      <c r="Y576" s="11"/>
      <c r="Z576" s="11"/>
      <c r="AA576" s="11"/>
      <c r="AB576" s="11"/>
      <c r="AC576" s="11"/>
      <c r="AD576" s="11"/>
      <c r="AE576" s="11"/>
      <c r="AF576" s="11"/>
    </row>
    <row r="577" spans="1:32">
      <c r="A577" s="1"/>
      <c r="B577" s="2"/>
      <c r="C577" s="2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0"/>
      <c r="V577" s="10"/>
      <c r="W577" s="10"/>
      <c r="X577" s="11"/>
      <c r="Y577" s="11"/>
      <c r="Z577" s="11"/>
      <c r="AA577" s="11"/>
      <c r="AB577" s="11"/>
      <c r="AC577" s="11"/>
      <c r="AD577" s="11"/>
      <c r="AE577" s="11"/>
      <c r="AF577" s="11"/>
    </row>
    <row r="578" spans="1:32">
      <c r="A578" s="1"/>
      <c r="B578" s="2"/>
      <c r="C578" s="2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0"/>
      <c r="V578" s="10"/>
      <c r="W578" s="10"/>
      <c r="X578" s="11"/>
      <c r="Y578" s="11"/>
      <c r="Z578" s="11"/>
      <c r="AA578" s="11"/>
      <c r="AB578" s="11"/>
      <c r="AC578" s="11"/>
      <c r="AD578" s="11"/>
      <c r="AE578" s="11"/>
      <c r="AF578" s="11"/>
    </row>
    <row r="579" spans="1:32">
      <c r="A579" s="1"/>
      <c r="B579" s="2"/>
      <c r="C579" s="2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0"/>
      <c r="V579" s="10"/>
      <c r="W579" s="10"/>
      <c r="X579" s="11"/>
      <c r="Y579" s="11"/>
      <c r="Z579" s="11"/>
      <c r="AA579" s="11"/>
      <c r="AB579" s="11"/>
      <c r="AC579" s="11"/>
      <c r="AD579" s="11"/>
      <c r="AE579" s="11"/>
      <c r="AF579" s="11"/>
    </row>
    <row r="580" spans="1:32">
      <c r="A580" s="1"/>
      <c r="B580" s="2"/>
      <c r="C580" s="2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0"/>
      <c r="V580" s="10"/>
      <c r="W580" s="10"/>
      <c r="X580" s="11"/>
      <c r="Y580" s="11"/>
      <c r="Z580" s="11"/>
      <c r="AA580" s="11"/>
      <c r="AB580" s="11"/>
      <c r="AC580" s="11"/>
      <c r="AD580" s="11"/>
      <c r="AE580" s="11"/>
      <c r="AF580" s="11"/>
    </row>
    <row r="581" spans="1:32">
      <c r="A581" s="1"/>
      <c r="B581" s="2"/>
      <c r="C581" s="2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0"/>
      <c r="V581" s="10"/>
      <c r="W581" s="10"/>
      <c r="X581" s="11"/>
      <c r="Y581" s="11"/>
      <c r="Z581" s="11"/>
      <c r="AA581" s="11"/>
      <c r="AB581" s="11"/>
      <c r="AC581" s="11"/>
      <c r="AD581" s="11"/>
      <c r="AE581" s="11"/>
      <c r="AF581" s="11"/>
    </row>
    <row r="582" spans="1:32">
      <c r="A582" s="1"/>
      <c r="B582" s="2"/>
      <c r="C582" s="2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0"/>
      <c r="V582" s="10"/>
      <c r="W582" s="10"/>
      <c r="X582" s="11"/>
      <c r="Y582" s="11"/>
      <c r="Z582" s="11"/>
      <c r="AA582" s="11"/>
      <c r="AB582" s="11"/>
      <c r="AC582" s="11"/>
      <c r="AD582" s="11"/>
      <c r="AE582" s="11"/>
      <c r="AF582" s="11"/>
    </row>
    <row r="583" spans="1:32">
      <c r="A583" s="1"/>
      <c r="B583" s="2"/>
      <c r="C583" s="2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0"/>
      <c r="V583" s="10"/>
      <c r="W583" s="10"/>
      <c r="X583" s="11"/>
      <c r="Y583" s="11"/>
      <c r="Z583" s="11"/>
      <c r="AA583" s="11"/>
      <c r="AB583" s="11"/>
      <c r="AC583" s="11"/>
      <c r="AD583" s="11"/>
      <c r="AE583" s="11"/>
      <c r="AF583" s="11"/>
    </row>
    <row r="584" spans="1:32">
      <c r="A584" s="1"/>
      <c r="B584" s="2"/>
      <c r="C584" s="2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0"/>
      <c r="V584" s="10"/>
      <c r="W584" s="10"/>
      <c r="X584" s="11"/>
      <c r="Y584" s="11"/>
      <c r="Z584" s="11"/>
      <c r="AA584" s="11"/>
      <c r="AB584" s="11"/>
      <c r="AC584" s="11"/>
      <c r="AD584" s="11"/>
      <c r="AE584" s="11"/>
      <c r="AF584" s="11"/>
    </row>
    <row r="585" spans="1:32">
      <c r="A585" s="1"/>
      <c r="B585" s="2"/>
      <c r="C585" s="2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0"/>
      <c r="V585" s="10"/>
      <c r="W585" s="10"/>
      <c r="X585" s="11"/>
      <c r="Y585" s="11"/>
      <c r="Z585" s="11"/>
      <c r="AA585" s="11"/>
      <c r="AB585" s="11"/>
      <c r="AC585" s="11"/>
      <c r="AD585" s="11"/>
      <c r="AE585" s="11"/>
      <c r="AF585" s="11"/>
    </row>
    <row r="586" spans="1:32">
      <c r="A586" s="1"/>
      <c r="B586" s="2"/>
      <c r="C586" s="2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0"/>
      <c r="V586" s="10"/>
      <c r="W586" s="10"/>
      <c r="X586" s="11"/>
      <c r="Y586" s="11"/>
      <c r="Z586" s="11"/>
      <c r="AA586" s="11"/>
      <c r="AB586" s="11"/>
      <c r="AC586" s="11"/>
      <c r="AD586" s="11"/>
      <c r="AE586" s="11"/>
      <c r="AF586" s="11"/>
    </row>
    <row r="587" spans="1:32">
      <c r="A587" s="1"/>
      <c r="B587" s="2"/>
      <c r="C587" s="2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0"/>
      <c r="V587" s="10"/>
      <c r="W587" s="10"/>
      <c r="X587" s="11"/>
      <c r="Y587" s="11"/>
      <c r="Z587" s="11"/>
      <c r="AA587" s="11"/>
      <c r="AB587" s="11"/>
      <c r="AC587" s="11"/>
      <c r="AD587" s="11"/>
      <c r="AE587" s="11"/>
      <c r="AF587" s="11"/>
    </row>
    <row r="588" spans="1:32">
      <c r="A588" s="1"/>
      <c r="B588" s="2"/>
      <c r="C588" s="2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0"/>
      <c r="V588" s="10"/>
      <c r="W588" s="10"/>
      <c r="X588" s="11"/>
      <c r="Y588" s="11"/>
      <c r="Z588" s="11"/>
      <c r="AA588" s="11"/>
      <c r="AB588" s="11"/>
      <c r="AC588" s="11"/>
      <c r="AD588" s="11"/>
      <c r="AE588" s="11"/>
      <c r="AF588" s="11"/>
    </row>
    <row r="589" spans="1:32">
      <c r="A589" s="1"/>
      <c r="B589" s="2"/>
      <c r="C589" s="2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0"/>
      <c r="V589" s="10"/>
      <c r="W589" s="10"/>
      <c r="X589" s="11"/>
      <c r="Y589" s="11"/>
      <c r="Z589" s="11"/>
      <c r="AA589" s="11"/>
      <c r="AB589" s="11"/>
      <c r="AC589" s="11"/>
      <c r="AD589" s="11"/>
      <c r="AE589" s="11"/>
      <c r="AF589" s="11"/>
    </row>
    <row r="590" spans="1:32">
      <c r="A590" s="1"/>
      <c r="B590" s="2"/>
      <c r="C590" s="2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0"/>
      <c r="V590" s="10"/>
      <c r="W590" s="10"/>
      <c r="X590" s="11"/>
      <c r="Y590" s="11"/>
      <c r="Z590" s="11"/>
      <c r="AA590" s="11"/>
      <c r="AB590" s="11"/>
      <c r="AC590" s="11"/>
      <c r="AD590" s="11"/>
      <c r="AE590" s="11"/>
      <c r="AF590" s="11"/>
    </row>
    <row r="591" spans="1:32">
      <c r="A591" s="1"/>
      <c r="B591" s="2"/>
      <c r="C591" s="2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0"/>
      <c r="V591" s="10"/>
      <c r="W591" s="10"/>
      <c r="X591" s="11"/>
      <c r="Y591" s="11"/>
      <c r="Z591" s="11"/>
      <c r="AA591" s="11"/>
      <c r="AB591" s="11"/>
      <c r="AC591" s="11"/>
      <c r="AD591" s="11"/>
      <c r="AE591" s="11"/>
      <c r="AF591" s="11"/>
    </row>
    <row r="592" spans="1:32">
      <c r="A592" s="1"/>
      <c r="B592" s="2"/>
      <c r="C592" s="2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0"/>
      <c r="V592" s="10"/>
      <c r="W592" s="10"/>
      <c r="X592" s="11"/>
      <c r="Y592" s="11"/>
      <c r="Z592" s="11"/>
      <c r="AA592" s="11"/>
      <c r="AB592" s="11"/>
      <c r="AC592" s="11"/>
      <c r="AD592" s="11"/>
      <c r="AE592" s="11"/>
      <c r="AF592" s="11"/>
    </row>
    <row r="593" spans="1:32">
      <c r="A593" s="1"/>
      <c r="B593" s="2"/>
      <c r="C593" s="2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0"/>
      <c r="V593" s="10"/>
      <c r="W593" s="10"/>
      <c r="X593" s="11"/>
      <c r="Y593" s="11"/>
      <c r="Z593" s="11"/>
      <c r="AA593" s="11"/>
      <c r="AB593" s="11"/>
      <c r="AC593" s="11"/>
      <c r="AD593" s="11"/>
      <c r="AE593" s="11"/>
      <c r="AF593" s="11"/>
    </row>
    <row r="594" spans="1:32">
      <c r="A594" s="1"/>
      <c r="B594" s="2"/>
      <c r="C594" s="2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0"/>
      <c r="V594" s="10"/>
      <c r="W594" s="10"/>
      <c r="X594" s="11"/>
      <c r="Y594" s="11"/>
      <c r="Z594" s="11"/>
      <c r="AA594" s="11"/>
      <c r="AB594" s="11"/>
      <c r="AC594" s="11"/>
      <c r="AD594" s="11"/>
      <c r="AE594" s="11"/>
      <c r="AF594" s="11"/>
    </row>
    <row r="595" spans="1:32">
      <c r="A595" s="1"/>
      <c r="B595" s="2"/>
      <c r="C595" s="2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0"/>
      <c r="V595" s="10"/>
      <c r="W595" s="10"/>
      <c r="X595" s="11"/>
      <c r="Y595" s="11"/>
      <c r="Z595" s="11"/>
      <c r="AA595" s="11"/>
      <c r="AB595" s="11"/>
      <c r="AC595" s="11"/>
      <c r="AD595" s="11"/>
      <c r="AE595" s="11"/>
      <c r="AF595" s="11"/>
    </row>
    <row r="596" spans="1:32">
      <c r="A596" s="1"/>
      <c r="B596" s="2"/>
      <c r="C596" s="2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0"/>
      <c r="V596" s="10"/>
      <c r="W596" s="10"/>
      <c r="X596" s="11"/>
      <c r="Y596" s="11"/>
      <c r="Z596" s="11"/>
      <c r="AA596" s="11"/>
      <c r="AB596" s="11"/>
      <c r="AC596" s="11"/>
      <c r="AD596" s="11"/>
      <c r="AE596" s="11"/>
      <c r="AF596" s="11"/>
    </row>
    <row r="597" spans="1:32">
      <c r="A597" s="1"/>
      <c r="B597" s="2"/>
      <c r="C597" s="2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0"/>
      <c r="V597" s="10"/>
      <c r="W597" s="10"/>
      <c r="X597" s="11"/>
      <c r="Y597" s="11"/>
      <c r="Z597" s="11"/>
      <c r="AA597" s="11"/>
      <c r="AB597" s="11"/>
      <c r="AC597" s="11"/>
      <c r="AD597" s="11"/>
      <c r="AE597" s="11"/>
      <c r="AF597" s="11"/>
    </row>
    <row r="598" spans="1:32">
      <c r="A598" s="1"/>
      <c r="B598" s="2"/>
      <c r="C598" s="2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0"/>
      <c r="V598" s="10"/>
      <c r="W598" s="10"/>
      <c r="X598" s="11"/>
      <c r="Y598" s="11"/>
      <c r="Z598" s="11"/>
      <c r="AA598" s="11"/>
      <c r="AB598" s="11"/>
      <c r="AC598" s="11"/>
      <c r="AD598" s="11"/>
      <c r="AE598" s="11"/>
      <c r="AF598" s="11"/>
    </row>
    <row r="599" spans="1:32">
      <c r="A599" s="1"/>
      <c r="B599" s="2"/>
      <c r="C599" s="2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0"/>
      <c r="V599" s="10"/>
      <c r="W599" s="10"/>
      <c r="X599" s="11"/>
      <c r="Y599" s="11"/>
      <c r="Z599" s="11"/>
      <c r="AA599" s="11"/>
      <c r="AB599" s="11"/>
      <c r="AC599" s="11"/>
      <c r="AD599" s="11"/>
      <c r="AE599" s="11"/>
      <c r="AF599" s="11"/>
    </row>
    <row r="600" spans="1:32">
      <c r="A600" s="1"/>
      <c r="B600" s="2"/>
      <c r="C600" s="2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0"/>
      <c r="V600" s="10"/>
      <c r="W600" s="10"/>
      <c r="X600" s="11"/>
      <c r="Y600" s="11"/>
      <c r="Z600" s="11"/>
      <c r="AA600" s="11"/>
      <c r="AB600" s="11"/>
      <c r="AC600" s="11"/>
      <c r="AD600" s="11"/>
      <c r="AE600" s="11"/>
      <c r="AF600" s="11"/>
    </row>
    <row r="601" spans="1:32">
      <c r="A601" s="1"/>
      <c r="B601" s="2"/>
      <c r="C601" s="2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0"/>
      <c r="V601" s="10"/>
      <c r="W601" s="10"/>
      <c r="X601" s="11"/>
      <c r="Y601" s="11"/>
      <c r="Z601" s="11"/>
      <c r="AA601" s="11"/>
      <c r="AB601" s="11"/>
      <c r="AC601" s="11"/>
      <c r="AD601" s="11"/>
      <c r="AE601" s="11"/>
      <c r="AF601" s="11"/>
    </row>
    <row r="602" spans="1:32">
      <c r="A602" s="1"/>
      <c r="B602" s="2"/>
      <c r="C602" s="2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0"/>
      <c r="V602" s="10"/>
      <c r="W602" s="10"/>
      <c r="X602" s="11"/>
      <c r="Y602" s="11"/>
      <c r="Z602" s="11"/>
      <c r="AA602" s="11"/>
      <c r="AB602" s="11"/>
      <c r="AC602" s="11"/>
      <c r="AD602" s="11"/>
      <c r="AE602" s="11"/>
      <c r="AF602" s="11"/>
    </row>
    <row r="603" spans="1:32">
      <c r="A603" s="1"/>
      <c r="B603" s="2"/>
      <c r="C603" s="2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0"/>
      <c r="V603" s="10"/>
      <c r="W603" s="10"/>
      <c r="X603" s="11"/>
      <c r="Y603" s="11"/>
      <c r="Z603" s="11"/>
      <c r="AA603" s="11"/>
      <c r="AB603" s="11"/>
      <c r="AC603" s="11"/>
      <c r="AD603" s="11"/>
      <c r="AE603" s="11"/>
      <c r="AF603" s="11"/>
    </row>
    <row r="604" spans="1:32">
      <c r="A604" s="1"/>
      <c r="B604" s="2"/>
      <c r="C604" s="2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0"/>
      <c r="V604" s="10"/>
      <c r="W604" s="10"/>
      <c r="X604" s="11"/>
      <c r="Y604" s="11"/>
      <c r="Z604" s="11"/>
      <c r="AA604" s="11"/>
      <c r="AB604" s="11"/>
      <c r="AC604" s="11"/>
      <c r="AD604" s="11"/>
      <c r="AE604" s="11"/>
      <c r="AF604" s="11"/>
    </row>
    <row r="605" spans="1:32">
      <c r="A605" s="1"/>
      <c r="B605" s="2"/>
      <c r="C605" s="2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0"/>
      <c r="V605" s="10"/>
      <c r="W605" s="10"/>
      <c r="X605" s="11"/>
      <c r="Y605" s="11"/>
      <c r="Z605" s="11"/>
      <c r="AA605" s="11"/>
      <c r="AB605" s="11"/>
      <c r="AC605" s="11"/>
      <c r="AD605" s="11"/>
      <c r="AE605" s="11"/>
      <c r="AF605" s="11"/>
    </row>
    <row r="606" spans="1:32">
      <c r="A606" s="1"/>
      <c r="B606" s="2"/>
      <c r="C606" s="2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0"/>
      <c r="V606" s="10"/>
      <c r="W606" s="10"/>
      <c r="X606" s="11"/>
      <c r="Y606" s="11"/>
      <c r="Z606" s="11"/>
      <c r="AA606" s="11"/>
      <c r="AB606" s="11"/>
      <c r="AC606" s="11"/>
      <c r="AD606" s="11"/>
      <c r="AE606" s="11"/>
      <c r="AF606" s="11"/>
    </row>
    <row r="607" spans="1:32">
      <c r="A607" s="1"/>
      <c r="B607" s="2"/>
      <c r="C607" s="2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0"/>
      <c r="V607" s="10"/>
      <c r="W607" s="10"/>
      <c r="X607" s="11"/>
      <c r="Y607" s="11"/>
      <c r="Z607" s="11"/>
      <c r="AA607" s="11"/>
      <c r="AB607" s="11"/>
      <c r="AC607" s="11"/>
      <c r="AD607" s="11"/>
      <c r="AE607" s="11"/>
      <c r="AF607" s="11"/>
    </row>
    <row r="608" spans="1:32">
      <c r="A608" s="1"/>
      <c r="B608" s="2"/>
      <c r="C608" s="2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0"/>
      <c r="V608" s="10"/>
      <c r="W608" s="10"/>
      <c r="X608" s="11"/>
      <c r="Y608" s="11"/>
      <c r="Z608" s="11"/>
      <c r="AA608" s="11"/>
      <c r="AB608" s="11"/>
      <c r="AC608" s="11"/>
      <c r="AD608" s="11"/>
      <c r="AE608" s="11"/>
      <c r="AF608" s="11"/>
    </row>
    <row r="609" spans="1:32">
      <c r="A609" s="1"/>
      <c r="B609" s="2"/>
      <c r="C609" s="2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0"/>
      <c r="V609" s="10"/>
      <c r="W609" s="10"/>
      <c r="X609" s="11"/>
      <c r="Y609" s="11"/>
      <c r="Z609" s="11"/>
      <c r="AA609" s="11"/>
      <c r="AB609" s="11"/>
      <c r="AC609" s="11"/>
      <c r="AD609" s="11"/>
      <c r="AE609" s="11"/>
      <c r="AF609" s="11"/>
    </row>
    <row r="610" spans="1:32">
      <c r="A610" s="1"/>
      <c r="B610" s="2"/>
      <c r="C610" s="2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0"/>
      <c r="V610" s="10"/>
      <c r="W610" s="10"/>
      <c r="X610" s="11"/>
      <c r="Y610" s="11"/>
      <c r="Z610" s="11"/>
      <c r="AA610" s="11"/>
      <c r="AB610" s="11"/>
      <c r="AC610" s="11"/>
      <c r="AD610" s="11"/>
      <c r="AE610" s="11"/>
      <c r="AF610" s="11"/>
    </row>
    <row r="611" spans="1:32">
      <c r="A611" s="1"/>
      <c r="B611" s="2"/>
      <c r="C611" s="2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0"/>
      <c r="V611" s="10"/>
      <c r="W611" s="10"/>
      <c r="X611" s="11"/>
      <c r="Y611" s="11"/>
      <c r="Z611" s="11"/>
      <c r="AA611" s="11"/>
      <c r="AB611" s="11"/>
      <c r="AC611" s="11"/>
      <c r="AD611" s="11"/>
      <c r="AE611" s="11"/>
      <c r="AF611" s="11"/>
    </row>
    <row r="612" spans="1:32">
      <c r="A612" s="1"/>
      <c r="B612" s="2"/>
      <c r="C612" s="2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0"/>
      <c r="V612" s="10"/>
      <c r="W612" s="10"/>
      <c r="X612" s="11"/>
      <c r="Y612" s="11"/>
      <c r="Z612" s="11"/>
      <c r="AA612" s="11"/>
      <c r="AB612" s="11"/>
      <c r="AC612" s="11"/>
      <c r="AD612" s="11"/>
      <c r="AE612" s="11"/>
      <c r="AF612" s="11"/>
    </row>
    <row r="613" spans="1:32">
      <c r="A613" s="1"/>
      <c r="B613" s="2"/>
      <c r="C613" s="2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0"/>
      <c r="V613" s="10"/>
      <c r="W613" s="10"/>
      <c r="X613" s="11"/>
      <c r="Y613" s="11"/>
      <c r="Z613" s="11"/>
      <c r="AA613" s="11"/>
      <c r="AB613" s="11"/>
      <c r="AC613" s="11"/>
      <c r="AD613" s="11"/>
      <c r="AE613" s="11"/>
      <c r="AF613" s="11"/>
    </row>
    <row r="614" spans="1:32">
      <c r="A614" s="1"/>
      <c r="B614" s="2"/>
      <c r="C614" s="2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0"/>
      <c r="V614" s="10"/>
      <c r="W614" s="10"/>
      <c r="X614" s="11"/>
      <c r="Y614" s="11"/>
      <c r="Z614" s="11"/>
      <c r="AA614" s="11"/>
      <c r="AB614" s="11"/>
      <c r="AC614" s="11"/>
      <c r="AD614" s="11"/>
      <c r="AE614" s="11"/>
      <c r="AF614" s="11"/>
    </row>
    <row r="615" spans="1:32">
      <c r="A615" s="1"/>
      <c r="B615" s="2"/>
      <c r="C615" s="2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0"/>
      <c r="V615" s="10"/>
      <c r="W615" s="10"/>
      <c r="X615" s="11"/>
      <c r="Y615" s="11"/>
      <c r="Z615" s="11"/>
      <c r="AA615" s="11"/>
      <c r="AB615" s="11"/>
      <c r="AC615" s="11"/>
      <c r="AD615" s="11"/>
      <c r="AE615" s="11"/>
      <c r="AF615" s="11"/>
    </row>
    <row r="616" spans="1:32">
      <c r="A616" s="1"/>
      <c r="B616" s="2"/>
      <c r="C616" s="2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0"/>
      <c r="V616" s="10"/>
      <c r="W616" s="10"/>
      <c r="X616" s="11"/>
      <c r="Y616" s="11"/>
      <c r="Z616" s="11"/>
      <c r="AA616" s="11"/>
      <c r="AB616" s="11"/>
      <c r="AC616" s="11"/>
      <c r="AD616" s="11"/>
      <c r="AE616" s="11"/>
      <c r="AF616" s="11"/>
    </row>
    <row r="617" spans="1:32">
      <c r="A617" s="1"/>
      <c r="B617" s="2"/>
      <c r="C617" s="2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0"/>
      <c r="V617" s="10"/>
      <c r="W617" s="10"/>
      <c r="X617" s="11"/>
      <c r="Y617" s="11"/>
      <c r="Z617" s="11"/>
      <c r="AA617" s="11"/>
      <c r="AB617" s="11"/>
      <c r="AC617" s="11"/>
      <c r="AD617" s="11"/>
      <c r="AE617" s="11"/>
      <c r="AF617" s="11"/>
    </row>
    <row r="618" spans="1:32">
      <c r="A618" s="1"/>
      <c r="B618" s="2"/>
      <c r="C618" s="2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0"/>
      <c r="V618" s="10"/>
      <c r="W618" s="10"/>
      <c r="X618" s="11"/>
      <c r="Y618" s="11"/>
      <c r="Z618" s="11"/>
      <c r="AA618" s="11"/>
      <c r="AB618" s="11"/>
      <c r="AC618" s="11"/>
      <c r="AD618" s="11"/>
      <c r="AE618" s="11"/>
      <c r="AF618" s="11"/>
    </row>
    <row r="619" spans="1:32">
      <c r="A619" s="1"/>
      <c r="B619" s="2"/>
      <c r="C619" s="2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0"/>
      <c r="V619" s="10"/>
      <c r="W619" s="10"/>
      <c r="X619" s="11"/>
      <c r="Y619" s="11"/>
      <c r="Z619" s="11"/>
      <c r="AA619" s="11"/>
      <c r="AB619" s="11"/>
      <c r="AC619" s="11"/>
      <c r="AD619" s="11"/>
      <c r="AE619" s="11"/>
      <c r="AF619" s="11"/>
    </row>
    <row r="620" spans="1:32">
      <c r="A620" s="1"/>
      <c r="B620" s="2"/>
      <c r="C620" s="2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0"/>
      <c r="V620" s="10"/>
      <c r="W620" s="10"/>
      <c r="X620" s="11"/>
      <c r="Y620" s="11"/>
      <c r="Z620" s="11"/>
      <c r="AA620" s="11"/>
      <c r="AB620" s="11"/>
      <c r="AC620" s="11"/>
      <c r="AD620" s="11"/>
      <c r="AE620" s="11"/>
      <c r="AF620" s="11"/>
    </row>
    <row r="621" spans="1:32">
      <c r="A621" s="1"/>
      <c r="B621" s="2"/>
      <c r="C621" s="2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0"/>
      <c r="V621" s="10"/>
      <c r="W621" s="10"/>
      <c r="X621" s="11"/>
      <c r="Y621" s="11"/>
      <c r="Z621" s="11"/>
      <c r="AA621" s="11"/>
      <c r="AB621" s="11"/>
      <c r="AC621" s="11"/>
      <c r="AD621" s="11"/>
      <c r="AE621" s="11"/>
      <c r="AF621" s="11"/>
    </row>
    <row r="622" spans="1:32">
      <c r="A622" s="1"/>
      <c r="B622" s="2"/>
      <c r="C622" s="2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0"/>
      <c r="V622" s="10"/>
      <c r="W622" s="10"/>
      <c r="X622" s="11"/>
      <c r="Y622" s="11"/>
      <c r="Z622" s="11"/>
      <c r="AA622" s="11"/>
      <c r="AB622" s="11"/>
      <c r="AC622" s="11"/>
      <c r="AD622" s="11"/>
      <c r="AE622" s="11"/>
      <c r="AF622" s="11"/>
    </row>
    <row r="623" spans="1:32">
      <c r="A623" s="1"/>
      <c r="B623" s="2"/>
      <c r="C623" s="2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0"/>
      <c r="V623" s="10"/>
      <c r="W623" s="10"/>
      <c r="X623" s="11"/>
      <c r="Y623" s="11"/>
      <c r="Z623" s="11"/>
      <c r="AA623" s="11"/>
      <c r="AB623" s="11"/>
      <c r="AC623" s="11"/>
      <c r="AD623" s="11"/>
      <c r="AE623" s="11"/>
      <c r="AF623" s="11"/>
    </row>
    <row r="624" spans="1:32">
      <c r="A624" s="1"/>
      <c r="B624" s="2"/>
      <c r="C624" s="2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0"/>
      <c r="V624" s="10"/>
      <c r="W624" s="10"/>
      <c r="X624" s="11"/>
      <c r="Y624" s="11"/>
      <c r="Z624" s="11"/>
      <c r="AA624" s="11"/>
      <c r="AB624" s="11"/>
      <c r="AC624" s="11"/>
      <c r="AD624" s="11"/>
      <c r="AE624" s="11"/>
      <c r="AF624" s="11"/>
    </row>
    <row r="625" spans="1:32">
      <c r="A625" s="1"/>
      <c r="B625" s="2"/>
      <c r="C625" s="2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0"/>
      <c r="V625" s="10"/>
      <c r="W625" s="10"/>
      <c r="X625" s="11"/>
      <c r="Y625" s="11"/>
      <c r="Z625" s="11"/>
      <c r="AA625" s="11"/>
      <c r="AB625" s="11"/>
      <c r="AC625" s="11"/>
      <c r="AD625" s="11"/>
      <c r="AE625" s="11"/>
      <c r="AF625" s="11"/>
    </row>
    <row r="626" spans="1:32">
      <c r="A626" s="1"/>
      <c r="B626" s="2"/>
      <c r="C626" s="2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0"/>
      <c r="V626" s="10"/>
      <c r="W626" s="10"/>
      <c r="X626" s="11"/>
      <c r="Y626" s="11"/>
      <c r="Z626" s="11"/>
      <c r="AA626" s="11"/>
      <c r="AB626" s="11"/>
      <c r="AC626" s="11"/>
      <c r="AD626" s="11"/>
      <c r="AE626" s="11"/>
      <c r="AF626" s="11"/>
    </row>
    <row r="627" spans="1:32">
      <c r="A627" s="1"/>
      <c r="B627" s="2"/>
      <c r="C627" s="2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0"/>
      <c r="V627" s="10"/>
      <c r="W627" s="10"/>
      <c r="X627" s="11"/>
      <c r="Y627" s="11"/>
      <c r="Z627" s="11"/>
      <c r="AA627" s="11"/>
      <c r="AB627" s="11"/>
      <c r="AC627" s="11"/>
      <c r="AD627" s="11"/>
      <c r="AE627" s="11"/>
      <c r="AF627" s="11"/>
    </row>
    <row r="628" spans="1:32">
      <c r="A628" s="1"/>
      <c r="B628" s="2"/>
      <c r="C628" s="2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0"/>
      <c r="V628" s="10"/>
      <c r="W628" s="10"/>
      <c r="X628" s="11"/>
      <c r="Y628" s="11"/>
      <c r="Z628" s="11"/>
      <c r="AA628" s="11"/>
      <c r="AB628" s="11"/>
      <c r="AC628" s="11"/>
      <c r="AD628" s="11"/>
      <c r="AE628" s="11"/>
      <c r="AF628" s="11"/>
    </row>
    <row r="629" spans="1:32">
      <c r="A629" s="1"/>
      <c r="B629" s="2"/>
      <c r="C629" s="2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0"/>
      <c r="V629" s="10"/>
      <c r="W629" s="10"/>
      <c r="X629" s="11"/>
      <c r="Y629" s="11"/>
      <c r="Z629" s="11"/>
      <c r="AA629" s="11"/>
      <c r="AB629" s="11"/>
      <c r="AC629" s="11"/>
      <c r="AD629" s="11"/>
      <c r="AE629" s="11"/>
      <c r="AF629" s="11"/>
    </row>
    <row r="630" spans="1:32">
      <c r="A630" s="1"/>
      <c r="B630" s="2"/>
      <c r="C630" s="2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0"/>
      <c r="V630" s="10"/>
      <c r="W630" s="10"/>
      <c r="X630" s="11"/>
      <c r="Y630" s="11"/>
      <c r="Z630" s="11"/>
      <c r="AA630" s="11"/>
      <c r="AB630" s="11"/>
      <c r="AC630" s="11"/>
      <c r="AD630" s="11"/>
      <c r="AE630" s="11"/>
      <c r="AF630" s="11"/>
    </row>
    <row r="631" spans="1:32">
      <c r="A631" s="1"/>
      <c r="B631" s="2"/>
      <c r="C631" s="2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0"/>
      <c r="V631" s="10"/>
      <c r="W631" s="10"/>
      <c r="X631" s="11"/>
      <c r="Y631" s="11"/>
      <c r="Z631" s="11"/>
      <c r="AA631" s="11"/>
      <c r="AB631" s="11"/>
      <c r="AC631" s="11"/>
      <c r="AD631" s="11"/>
      <c r="AE631" s="11"/>
      <c r="AF631" s="11"/>
    </row>
    <row r="632" spans="1:32">
      <c r="A632" s="1"/>
      <c r="B632" s="2"/>
      <c r="C632" s="2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0"/>
      <c r="V632" s="10"/>
      <c r="W632" s="10"/>
      <c r="X632" s="11"/>
      <c r="Y632" s="11"/>
      <c r="Z632" s="11"/>
      <c r="AA632" s="11"/>
      <c r="AB632" s="11"/>
      <c r="AC632" s="11"/>
      <c r="AD632" s="11"/>
      <c r="AE632" s="11"/>
      <c r="AF632" s="11"/>
    </row>
    <row r="633" spans="1:32">
      <c r="A633" s="1"/>
      <c r="B633" s="2"/>
      <c r="C633" s="2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0"/>
      <c r="V633" s="10"/>
      <c r="W633" s="10"/>
      <c r="X633" s="11"/>
      <c r="Y633" s="11"/>
      <c r="Z633" s="11"/>
      <c r="AA633" s="11"/>
      <c r="AB633" s="11"/>
      <c r="AC633" s="11"/>
      <c r="AD633" s="11"/>
      <c r="AE633" s="11"/>
      <c r="AF633" s="11"/>
    </row>
    <row r="634" spans="1:32">
      <c r="A634" s="1"/>
      <c r="B634" s="2"/>
      <c r="C634" s="2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0"/>
      <c r="V634" s="10"/>
      <c r="W634" s="10"/>
      <c r="X634" s="11"/>
      <c r="Y634" s="11"/>
      <c r="Z634" s="11"/>
      <c r="AA634" s="11"/>
      <c r="AB634" s="11"/>
      <c r="AC634" s="11"/>
      <c r="AD634" s="11"/>
      <c r="AE634" s="11"/>
      <c r="AF634" s="11"/>
    </row>
    <row r="635" spans="1:32">
      <c r="A635" s="1"/>
      <c r="B635" s="2"/>
      <c r="C635" s="2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0"/>
      <c r="V635" s="10"/>
      <c r="W635" s="10"/>
      <c r="X635" s="11"/>
      <c r="Y635" s="11"/>
      <c r="Z635" s="11"/>
      <c r="AA635" s="11"/>
      <c r="AB635" s="11"/>
      <c r="AC635" s="11"/>
      <c r="AD635" s="11"/>
      <c r="AE635" s="11"/>
      <c r="AF635" s="11"/>
    </row>
    <row r="636" spans="1:32">
      <c r="A636" s="1"/>
      <c r="B636" s="2"/>
      <c r="C636" s="2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0"/>
      <c r="V636" s="10"/>
      <c r="W636" s="10"/>
      <c r="X636" s="11"/>
      <c r="Y636" s="11"/>
      <c r="Z636" s="11"/>
      <c r="AA636" s="11"/>
      <c r="AB636" s="11"/>
      <c r="AC636" s="11"/>
      <c r="AD636" s="11"/>
      <c r="AE636" s="11"/>
      <c r="AF636" s="11"/>
    </row>
    <row r="637" spans="1:32">
      <c r="A637" s="1"/>
      <c r="B637" s="2"/>
      <c r="C637" s="2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0"/>
      <c r="V637" s="10"/>
      <c r="W637" s="10"/>
      <c r="X637" s="11"/>
      <c r="Y637" s="11"/>
      <c r="Z637" s="11"/>
      <c r="AA637" s="11"/>
      <c r="AB637" s="11"/>
      <c r="AC637" s="11"/>
      <c r="AD637" s="11"/>
      <c r="AE637" s="11"/>
      <c r="AF637" s="11"/>
    </row>
    <row r="638" spans="1:32">
      <c r="A638" s="1"/>
      <c r="B638" s="2"/>
      <c r="C638" s="2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0"/>
      <c r="V638" s="10"/>
      <c r="W638" s="10"/>
      <c r="X638" s="11"/>
      <c r="Y638" s="11"/>
      <c r="Z638" s="11"/>
      <c r="AA638" s="11"/>
      <c r="AB638" s="11"/>
      <c r="AC638" s="11"/>
      <c r="AD638" s="11"/>
      <c r="AE638" s="11"/>
      <c r="AF638" s="11"/>
    </row>
    <row r="639" spans="1:32">
      <c r="A639" s="1"/>
      <c r="B639" s="2"/>
      <c r="C639" s="2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0"/>
      <c r="V639" s="10"/>
      <c r="W639" s="10"/>
      <c r="X639" s="11"/>
      <c r="Y639" s="11"/>
      <c r="Z639" s="11"/>
      <c r="AA639" s="11"/>
      <c r="AB639" s="11"/>
      <c r="AC639" s="11"/>
      <c r="AD639" s="11"/>
      <c r="AE639" s="11"/>
      <c r="AF639" s="11"/>
    </row>
    <row r="640" spans="1:32">
      <c r="A640" s="1"/>
      <c r="B640" s="2"/>
      <c r="C640" s="2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0"/>
      <c r="V640" s="10"/>
      <c r="W640" s="10"/>
      <c r="X640" s="11"/>
      <c r="Y640" s="11"/>
      <c r="Z640" s="11"/>
      <c r="AA640" s="11"/>
      <c r="AB640" s="11"/>
      <c r="AC640" s="11"/>
      <c r="AD640" s="11"/>
      <c r="AE640" s="11"/>
      <c r="AF640" s="11"/>
    </row>
    <row r="641" spans="1:32">
      <c r="A641" s="1"/>
      <c r="B641" s="2"/>
      <c r="C641" s="2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0"/>
      <c r="V641" s="10"/>
      <c r="W641" s="10"/>
      <c r="X641" s="11"/>
      <c r="Y641" s="11"/>
      <c r="Z641" s="11"/>
      <c r="AA641" s="11"/>
      <c r="AB641" s="11"/>
      <c r="AC641" s="11"/>
      <c r="AD641" s="11"/>
      <c r="AE641" s="11"/>
      <c r="AF641" s="11"/>
    </row>
    <row r="642" spans="1:32">
      <c r="A642" s="1"/>
      <c r="B642" s="2"/>
      <c r="C642" s="2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0"/>
      <c r="V642" s="10"/>
      <c r="W642" s="10"/>
      <c r="X642" s="11"/>
      <c r="Y642" s="11"/>
      <c r="Z642" s="11"/>
      <c r="AA642" s="11"/>
      <c r="AB642" s="11"/>
      <c r="AC642" s="11"/>
      <c r="AD642" s="11"/>
      <c r="AE642" s="11"/>
      <c r="AF642" s="11"/>
    </row>
    <row r="643" spans="1:32">
      <c r="A643" s="1"/>
      <c r="B643" s="2"/>
      <c r="C643" s="2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0"/>
      <c r="V643" s="10"/>
      <c r="W643" s="10"/>
      <c r="X643" s="11"/>
      <c r="Y643" s="11"/>
      <c r="Z643" s="11"/>
      <c r="AA643" s="11"/>
      <c r="AB643" s="11"/>
      <c r="AC643" s="11"/>
      <c r="AD643" s="11"/>
      <c r="AE643" s="11"/>
      <c r="AF643" s="11"/>
    </row>
    <row r="644" spans="1:32">
      <c r="A644" s="1"/>
      <c r="B644" s="2"/>
      <c r="C644" s="2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0"/>
      <c r="V644" s="10"/>
      <c r="W644" s="10"/>
      <c r="X644" s="11"/>
      <c r="Y644" s="11"/>
      <c r="Z644" s="11"/>
      <c r="AA644" s="11"/>
      <c r="AB644" s="11"/>
      <c r="AC644" s="11"/>
      <c r="AD644" s="11"/>
      <c r="AE644" s="11"/>
      <c r="AF644" s="11"/>
    </row>
    <row r="645" spans="1:32">
      <c r="A645" s="1"/>
      <c r="B645" s="2"/>
      <c r="C645" s="2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0"/>
      <c r="V645" s="10"/>
      <c r="W645" s="10"/>
      <c r="X645" s="11"/>
      <c r="Y645" s="11"/>
      <c r="Z645" s="11"/>
      <c r="AA645" s="11"/>
      <c r="AB645" s="11"/>
      <c r="AC645" s="11"/>
      <c r="AD645" s="11"/>
      <c r="AE645" s="11"/>
      <c r="AF645" s="11"/>
    </row>
    <row r="646" spans="1:32">
      <c r="A646" s="1"/>
      <c r="B646" s="2"/>
      <c r="C646" s="2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0"/>
      <c r="V646" s="10"/>
      <c r="W646" s="10"/>
      <c r="X646" s="11"/>
      <c r="Y646" s="11"/>
      <c r="Z646" s="11"/>
      <c r="AA646" s="11"/>
      <c r="AB646" s="11"/>
      <c r="AC646" s="11"/>
      <c r="AD646" s="11"/>
      <c r="AE646" s="11"/>
      <c r="AF646" s="11"/>
    </row>
    <row r="647" spans="1:32">
      <c r="A647" s="1"/>
      <c r="B647" s="2"/>
      <c r="C647" s="2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0"/>
      <c r="V647" s="10"/>
      <c r="W647" s="10"/>
      <c r="X647" s="11"/>
      <c r="Y647" s="11"/>
      <c r="Z647" s="11"/>
      <c r="AA647" s="11"/>
      <c r="AB647" s="11"/>
      <c r="AC647" s="11"/>
      <c r="AD647" s="11"/>
      <c r="AE647" s="11"/>
      <c r="AF647" s="11"/>
    </row>
    <row r="648" spans="1:32">
      <c r="A648" s="1"/>
      <c r="B648" s="2"/>
      <c r="C648" s="2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0"/>
      <c r="V648" s="10"/>
      <c r="W648" s="10"/>
      <c r="X648" s="11"/>
      <c r="Y648" s="11"/>
      <c r="Z648" s="11"/>
      <c r="AA648" s="11"/>
      <c r="AB648" s="11"/>
      <c r="AC648" s="11"/>
      <c r="AD648" s="11"/>
      <c r="AE648" s="11"/>
      <c r="AF648" s="11"/>
    </row>
    <row r="649" spans="1:32">
      <c r="A649" s="1"/>
      <c r="B649" s="2"/>
      <c r="C649" s="2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0"/>
      <c r="V649" s="10"/>
      <c r="W649" s="10"/>
      <c r="X649" s="11"/>
      <c r="Y649" s="11"/>
      <c r="Z649" s="11"/>
      <c r="AA649" s="11"/>
      <c r="AB649" s="11"/>
      <c r="AC649" s="11"/>
      <c r="AD649" s="11"/>
      <c r="AE649" s="11"/>
      <c r="AF649" s="11"/>
    </row>
    <row r="650" spans="1:32">
      <c r="A650" s="1"/>
      <c r="B650" s="2"/>
      <c r="C650" s="2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0"/>
      <c r="V650" s="10"/>
      <c r="W650" s="10"/>
      <c r="X650" s="11"/>
      <c r="Y650" s="11"/>
      <c r="Z650" s="11"/>
      <c r="AA650" s="11"/>
      <c r="AB650" s="11"/>
      <c r="AC650" s="11"/>
      <c r="AD650" s="11"/>
      <c r="AE650" s="11"/>
      <c r="AF650" s="11"/>
    </row>
    <row r="651" spans="1:32">
      <c r="A651" s="1"/>
      <c r="B651" s="2"/>
      <c r="C651" s="2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0"/>
      <c r="V651" s="10"/>
      <c r="W651" s="10"/>
      <c r="X651" s="11"/>
      <c r="Y651" s="11"/>
      <c r="Z651" s="11"/>
      <c r="AA651" s="11"/>
      <c r="AB651" s="11"/>
      <c r="AC651" s="11"/>
      <c r="AD651" s="11"/>
      <c r="AE651" s="11"/>
      <c r="AF651" s="11"/>
    </row>
    <row r="652" spans="1:32">
      <c r="A652" s="1"/>
      <c r="B652" s="2"/>
      <c r="C652" s="2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0"/>
      <c r="V652" s="10"/>
      <c r="W652" s="10"/>
      <c r="X652" s="11"/>
      <c r="Y652" s="11"/>
      <c r="Z652" s="11"/>
      <c r="AA652" s="11"/>
      <c r="AB652" s="11"/>
      <c r="AC652" s="11"/>
      <c r="AD652" s="11"/>
      <c r="AE652" s="11"/>
      <c r="AF652" s="11"/>
    </row>
    <row r="653" spans="1:32">
      <c r="A653" s="1"/>
      <c r="B653" s="2"/>
      <c r="C653" s="2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0"/>
      <c r="V653" s="10"/>
      <c r="W653" s="10"/>
      <c r="X653" s="11"/>
      <c r="Y653" s="11"/>
      <c r="Z653" s="11"/>
      <c r="AA653" s="11"/>
      <c r="AB653" s="11"/>
      <c r="AC653" s="11"/>
      <c r="AD653" s="11"/>
      <c r="AE653" s="11"/>
      <c r="AF653" s="11"/>
    </row>
    <row r="654" spans="1:32">
      <c r="A654" s="1"/>
      <c r="B654" s="2"/>
      <c r="C654" s="2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0"/>
      <c r="V654" s="10"/>
      <c r="W654" s="10"/>
      <c r="X654" s="11"/>
      <c r="Y654" s="11"/>
      <c r="Z654" s="11"/>
      <c r="AA654" s="11"/>
      <c r="AB654" s="11"/>
      <c r="AC654" s="11"/>
      <c r="AD654" s="11"/>
      <c r="AE654" s="11"/>
      <c r="AF654" s="11"/>
    </row>
    <row r="655" spans="1:32">
      <c r="A655" s="1"/>
      <c r="B655" s="2"/>
      <c r="C655" s="2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0"/>
      <c r="V655" s="10"/>
      <c r="W655" s="10"/>
      <c r="X655" s="11"/>
      <c r="Y655" s="11"/>
      <c r="Z655" s="11"/>
      <c r="AA655" s="11"/>
      <c r="AB655" s="11"/>
      <c r="AC655" s="11"/>
      <c r="AD655" s="11"/>
      <c r="AE655" s="11"/>
      <c r="AF655" s="11"/>
    </row>
    <row r="656" spans="1:32">
      <c r="A656" s="1"/>
      <c r="B656" s="2"/>
      <c r="C656" s="2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0"/>
      <c r="V656" s="10"/>
      <c r="W656" s="10"/>
      <c r="X656" s="11"/>
      <c r="Y656" s="11"/>
      <c r="Z656" s="11"/>
      <c r="AA656" s="11"/>
      <c r="AB656" s="11"/>
      <c r="AC656" s="11"/>
      <c r="AD656" s="11"/>
      <c r="AE656" s="11"/>
      <c r="AF656" s="11"/>
    </row>
    <row r="657" spans="1:32">
      <c r="A657" s="1"/>
      <c r="B657" s="2"/>
      <c r="C657" s="2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0"/>
      <c r="V657" s="10"/>
      <c r="W657" s="10"/>
      <c r="X657" s="11"/>
      <c r="Y657" s="11"/>
      <c r="Z657" s="11"/>
      <c r="AA657" s="11"/>
      <c r="AB657" s="11"/>
      <c r="AC657" s="11"/>
      <c r="AD657" s="11"/>
      <c r="AE657" s="11"/>
      <c r="AF657" s="11"/>
    </row>
    <row r="658" spans="1:32">
      <c r="A658" s="1"/>
      <c r="B658" s="2"/>
      <c r="C658" s="2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0"/>
      <c r="V658" s="10"/>
      <c r="W658" s="10"/>
      <c r="X658" s="11"/>
      <c r="Y658" s="11"/>
      <c r="Z658" s="11"/>
      <c r="AA658" s="11"/>
      <c r="AB658" s="11"/>
      <c r="AC658" s="11"/>
      <c r="AD658" s="11"/>
      <c r="AE658" s="11"/>
      <c r="AF658" s="11"/>
    </row>
    <row r="659" spans="1:32">
      <c r="A659" s="1"/>
      <c r="B659" s="2"/>
      <c r="C659" s="2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0"/>
      <c r="V659" s="10"/>
      <c r="W659" s="10"/>
      <c r="X659" s="11"/>
      <c r="Y659" s="11"/>
      <c r="Z659" s="11"/>
      <c r="AA659" s="11"/>
      <c r="AB659" s="11"/>
      <c r="AC659" s="11"/>
      <c r="AD659" s="11"/>
      <c r="AE659" s="11"/>
      <c r="AF659" s="11"/>
    </row>
    <row r="660" spans="1:32">
      <c r="A660" s="1"/>
      <c r="B660" s="2"/>
      <c r="C660" s="2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0"/>
      <c r="V660" s="10"/>
      <c r="W660" s="10"/>
      <c r="X660" s="11"/>
      <c r="Y660" s="11"/>
      <c r="Z660" s="11"/>
      <c r="AA660" s="11"/>
      <c r="AB660" s="11"/>
      <c r="AC660" s="11"/>
      <c r="AD660" s="11"/>
      <c r="AE660" s="11"/>
      <c r="AF660" s="11"/>
    </row>
    <row r="661" spans="1:32">
      <c r="A661" s="1"/>
      <c r="B661" s="2"/>
      <c r="C661" s="2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0"/>
      <c r="V661" s="10"/>
      <c r="W661" s="10"/>
      <c r="X661" s="11"/>
      <c r="Y661" s="11"/>
      <c r="Z661" s="11"/>
      <c r="AA661" s="11"/>
      <c r="AB661" s="11"/>
      <c r="AC661" s="11"/>
      <c r="AD661" s="11"/>
      <c r="AE661" s="11"/>
      <c r="AF661" s="11"/>
    </row>
    <row r="662" spans="1:32">
      <c r="A662" s="1"/>
      <c r="B662" s="2"/>
      <c r="C662" s="2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0"/>
      <c r="V662" s="10"/>
      <c r="W662" s="10"/>
      <c r="X662" s="11"/>
      <c r="Y662" s="11"/>
      <c r="Z662" s="11"/>
      <c r="AA662" s="11"/>
      <c r="AB662" s="11"/>
      <c r="AC662" s="11"/>
      <c r="AD662" s="11"/>
      <c r="AE662" s="11"/>
      <c r="AF662" s="11"/>
    </row>
    <row r="663" spans="1:32">
      <c r="A663" s="1"/>
      <c r="B663" s="2"/>
      <c r="C663" s="2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0"/>
      <c r="V663" s="10"/>
      <c r="W663" s="10"/>
      <c r="X663" s="11"/>
      <c r="Y663" s="11"/>
      <c r="Z663" s="11"/>
      <c r="AA663" s="11"/>
      <c r="AB663" s="11"/>
      <c r="AC663" s="11"/>
      <c r="AD663" s="11"/>
      <c r="AE663" s="11"/>
      <c r="AF663" s="11"/>
    </row>
    <row r="664" spans="1:32">
      <c r="A664" s="1"/>
      <c r="B664" s="2"/>
      <c r="C664" s="2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0"/>
      <c r="V664" s="10"/>
      <c r="W664" s="10"/>
      <c r="X664" s="11"/>
      <c r="Y664" s="11"/>
      <c r="Z664" s="11"/>
      <c r="AA664" s="11"/>
      <c r="AB664" s="11"/>
      <c r="AC664" s="11"/>
      <c r="AD664" s="11"/>
      <c r="AE664" s="11"/>
      <c r="AF664" s="11"/>
    </row>
    <row r="665" spans="1:32">
      <c r="A665" s="1"/>
      <c r="B665" s="2"/>
      <c r="C665" s="2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0"/>
      <c r="V665" s="10"/>
      <c r="W665" s="10"/>
      <c r="X665" s="11"/>
      <c r="Y665" s="11"/>
      <c r="Z665" s="11"/>
      <c r="AA665" s="11"/>
      <c r="AB665" s="11"/>
      <c r="AC665" s="11"/>
      <c r="AD665" s="11"/>
      <c r="AE665" s="11"/>
      <c r="AF665" s="11"/>
    </row>
    <row r="666" spans="1:32">
      <c r="A666" s="1"/>
      <c r="B666" s="2"/>
      <c r="C666" s="2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0"/>
      <c r="V666" s="10"/>
      <c r="W666" s="10"/>
      <c r="X666" s="11"/>
      <c r="Y666" s="11"/>
      <c r="Z666" s="11"/>
      <c r="AA666" s="11"/>
      <c r="AB666" s="11"/>
      <c r="AC666" s="11"/>
      <c r="AD666" s="11"/>
      <c r="AE666" s="11"/>
      <c r="AF666" s="11"/>
    </row>
    <row r="667" spans="1:32">
      <c r="A667" s="1"/>
      <c r="B667" s="2"/>
      <c r="C667" s="2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0"/>
      <c r="V667" s="10"/>
      <c r="W667" s="10"/>
      <c r="X667" s="11"/>
      <c r="Y667" s="11"/>
      <c r="Z667" s="11"/>
      <c r="AA667" s="11"/>
      <c r="AB667" s="11"/>
      <c r="AC667" s="11"/>
      <c r="AD667" s="11"/>
      <c r="AE667" s="11"/>
      <c r="AF667" s="11"/>
    </row>
    <row r="668" spans="1:32">
      <c r="A668" s="1"/>
      <c r="B668" s="2"/>
      <c r="C668" s="2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0"/>
      <c r="V668" s="10"/>
      <c r="W668" s="10"/>
      <c r="X668" s="11"/>
      <c r="Y668" s="11"/>
      <c r="Z668" s="11"/>
      <c r="AA668" s="11"/>
      <c r="AB668" s="11"/>
      <c r="AC668" s="11"/>
      <c r="AD668" s="11"/>
      <c r="AE668" s="11"/>
      <c r="AF668" s="11"/>
    </row>
    <row r="669" spans="1:32">
      <c r="A669" s="1"/>
      <c r="B669" s="2"/>
      <c r="C669" s="2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0"/>
      <c r="V669" s="10"/>
      <c r="W669" s="10"/>
      <c r="X669" s="11"/>
      <c r="Y669" s="11"/>
      <c r="Z669" s="11"/>
      <c r="AA669" s="11"/>
      <c r="AB669" s="11"/>
      <c r="AC669" s="11"/>
      <c r="AD669" s="11"/>
      <c r="AE669" s="11"/>
      <c r="AF669" s="11"/>
    </row>
    <row r="670" spans="1:32">
      <c r="A670" s="1"/>
      <c r="B670" s="2"/>
      <c r="C670" s="2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0"/>
      <c r="V670" s="10"/>
      <c r="W670" s="10"/>
      <c r="X670" s="11"/>
      <c r="Y670" s="11"/>
      <c r="Z670" s="11"/>
      <c r="AA670" s="11"/>
      <c r="AB670" s="11"/>
      <c r="AC670" s="11"/>
      <c r="AD670" s="11"/>
      <c r="AE670" s="11"/>
      <c r="AF670" s="11"/>
    </row>
    <row r="671" spans="1:32">
      <c r="A671" s="1"/>
      <c r="B671" s="2"/>
      <c r="C671" s="2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0"/>
      <c r="V671" s="10"/>
      <c r="W671" s="10"/>
      <c r="X671" s="11"/>
      <c r="Y671" s="11"/>
      <c r="Z671" s="11"/>
      <c r="AA671" s="11"/>
      <c r="AB671" s="11"/>
      <c r="AC671" s="11"/>
      <c r="AD671" s="11"/>
      <c r="AE671" s="11"/>
      <c r="AF671" s="11"/>
    </row>
    <row r="672" spans="1:32">
      <c r="A672" s="1"/>
      <c r="B672" s="2"/>
      <c r="C672" s="2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0"/>
      <c r="V672" s="10"/>
      <c r="W672" s="10"/>
      <c r="X672" s="11"/>
      <c r="Y672" s="11"/>
      <c r="Z672" s="11"/>
      <c r="AA672" s="11"/>
      <c r="AB672" s="11"/>
      <c r="AC672" s="11"/>
      <c r="AD672" s="11"/>
      <c r="AE672" s="11"/>
      <c r="AF672" s="11"/>
    </row>
    <row r="673" spans="1:32">
      <c r="A673" s="1"/>
      <c r="B673" s="2"/>
      <c r="C673" s="2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0"/>
      <c r="V673" s="10"/>
      <c r="W673" s="10"/>
      <c r="X673" s="11"/>
      <c r="Y673" s="11"/>
      <c r="Z673" s="11"/>
      <c r="AA673" s="11"/>
      <c r="AB673" s="11"/>
      <c r="AC673" s="11"/>
      <c r="AD673" s="11"/>
      <c r="AE673" s="11"/>
      <c r="AF673" s="11"/>
    </row>
    <row r="674" spans="1:32">
      <c r="A674" s="1"/>
      <c r="B674" s="2"/>
      <c r="C674" s="2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0"/>
      <c r="V674" s="10"/>
      <c r="W674" s="10"/>
      <c r="X674" s="11"/>
      <c r="Y674" s="11"/>
      <c r="Z674" s="11"/>
      <c r="AA674" s="11"/>
      <c r="AB674" s="11"/>
      <c r="AC674" s="11"/>
      <c r="AD674" s="11"/>
      <c r="AE674" s="11"/>
      <c r="AF674" s="11"/>
    </row>
    <row r="675" spans="1:32">
      <c r="A675" s="1"/>
      <c r="B675" s="2"/>
      <c r="C675" s="2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0"/>
      <c r="V675" s="10"/>
      <c r="W675" s="10"/>
      <c r="X675" s="11"/>
      <c r="Y675" s="11"/>
      <c r="Z675" s="11"/>
      <c r="AA675" s="11"/>
      <c r="AB675" s="11"/>
      <c r="AC675" s="11"/>
      <c r="AD675" s="11"/>
      <c r="AE675" s="11"/>
      <c r="AF675" s="11"/>
    </row>
    <row r="676" spans="1:32">
      <c r="A676" s="1"/>
      <c r="B676" s="2"/>
      <c r="C676" s="2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0"/>
      <c r="V676" s="10"/>
      <c r="W676" s="10"/>
      <c r="X676" s="11"/>
      <c r="Y676" s="11"/>
      <c r="Z676" s="11"/>
      <c r="AA676" s="11"/>
      <c r="AB676" s="11"/>
      <c r="AC676" s="11"/>
      <c r="AD676" s="11"/>
      <c r="AE676" s="11"/>
      <c r="AF676" s="11"/>
    </row>
    <row r="677" spans="1:32">
      <c r="A677" s="1"/>
      <c r="B677" s="2"/>
      <c r="C677" s="2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0"/>
      <c r="V677" s="10"/>
      <c r="W677" s="10"/>
      <c r="X677" s="11"/>
      <c r="Y677" s="11"/>
      <c r="Z677" s="11"/>
      <c r="AA677" s="11"/>
      <c r="AB677" s="11"/>
      <c r="AC677" s="11"/>
      <c r="AD677" s="11"/>
      <c r="AE677" s="11"/>
      <c r="AF677" s="11"/>
    </row>
    <row r="678" spans="1:32">
      <c r="A678" s="1"/>
      <c r="B678" s="2"/>
      <c r="C678" s="2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0"/>
      <c r="V678" s="10"/>
      <c r="W678" s="10"/>
      <c r="X678" s="11"/>
      <c r="Y678" s="11"/>
      <c r="Z678" s="11"/>
      <c r="AA678" s="11"/>
      <c r="AB678" s="11"/>
      <c r="AC678" s="11"/>
      <c r="AD678" s="11"/>
      <c r="AE678" s="11"/>
      <c r="AF678" s="11"/>
    </row>
    <row r="679" spans="1:32">
      <c r="A679" s="1"/>
      <c r="B679" s="2"/>
      <c r="C679" s="2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0"/>
      <c r="V679" s="10"/>
      <c r="W679" s="10"/>
      <c r="X679" s="11"/>
      <c r="Y679" s="11"/>
      <c r="Z679" s="11"/>
      <c r="AA679" s="11"/>
      <c r="AB679" s="11"/>
      <c r="AC679" s="11"/>
      <c r="AD679" s="11"/>
      <c r="AE679" s="11"/>
      <c r="AF679" s="11"/>
    </row>
    <row r="680" spans="1:32">
      <c r="A680" s="1"/>
      <c r="B680" s="2"/>
      <c r="C680" s="2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0"/>
      <c r="V680" s="10"/>
      <c r="W680" s="10"/>
      <c r="X680" s="11"/>
      <c r="Y680" s="11"/>
      <c r="Z680" s="11"/>
      <c r="AA680" s="11"/>
      <c r="AB680" s="11"/>
      <c r="AC680" s="11"/>
      <c r="AD680" s="11"/>
      <c r="AE680" s="11"/>
      <c r="AF680" s="11"/>
    </row>
    <row r="681" spans="1:32">
      <c r="A681" s="1"/>
      <c r="B681" s="2"/>
      <c r="C681" s="2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0"/>
      <c r="V681" s="10"/>
      <c r="W681" s="10"/>
      <c r="X681" s="11"/>
      <c r="Y681" s="11"/>
      <c r="Z681" s="11"/>
      <c r="AA681" s="11"/>
      <c r="AB681" s="11"/>
      <c r="AC681" s="11"/>
      <c r="AD681" s="11"/>
      <c r="AE681" s="11"/>
      <c r="AF681" s="11"/>
    </row>
    <row r="682" spans="1:32">
      <c r="A682" s="1"/>
      <c r="B682" s="2"/>
      <c r="C682" s="2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0"/>
      <c r="V682" s="10"/>
      <c r="W682" s="10"/>
      <c r="X682" s="11"/>
      <c r="Y682" s="11"/>
      <c r="Z682" s="11"/>
      <c r="AA682" s="11"/>
      <c r="AB682" s="11"/>
      <c r="AC682" s="11"/>
      <c r="AD682" s="11"/>
      <c r="AE682" s="11"/>
      <c r="AF682" s="11"/>
    </row>
    <row r="683" spans="1:32">
      <c r="A683" s="1"/>
      <c r="B683" s="2"/>
      <c r="C683" s="2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0"/>
      <c r="V683" s="10"/>
      <c r="W683" s="10"/>
      <c r="X683" s="11"/>
      <c r="Y683" s="11"/>
      <c r="Z683" s="11"/>
      <c r="AA683" s="11"/>
      <c r="AB683" s="11"/>
      <c r="AC683" s="11"/>
      <c r="AD683" s="11"/>
      <c r="AE683" s="11"/>
      <c r="AF683" s="11"/>
    </row>
    <row r="684" spans="1:32">
      <c r="A684" s="1"/>
      <c r="B684" s="2"/>
      <c r="C684" s="2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0"/>
      <c r="V684" s="10"/>
      <c r="W684" s="10"/>
      <c r="X684" s="11"/>
      <c r="Y684" s="11"/>
      <c r="Z684" s="11"/>
      <c r="AA684" s="11"/>
      <c r="AB684" s="11"/>
      <c r="AC684" s="11"/>
      <c r="AD684" s="11"/>
      <c r="AE684" s="11"/>
      <c r="AF684" s="11"/>
    </row>
    <row r="685" spans="1:32">
      <c r="A685" s="1"/>
      <c r="B685" s="2"/>
      <c r="C685" s="2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0"/>
      <c r="V685" s="10"/>
      <c r="W685" s="10"/>
      <c r="X685" s="11"/>
      <c r="Y685" s="11"/>
      <c r="Z685" s="11"/>
      <c r="AA685" s="11"/>
      <c r="AB685" s="11"/>
      <c r="AC685" s="11"/>
      <c r="AD685" s="11"/>
      <c r="AE685" s="11"/>
      <c r="AF685" s="11"/>
    </row>
    <row r="686" spans="1:32">
      <c r="A686" s="1"/>
      <c r="B686" s="2"/>
      <c r="C686" s="2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0"/>
      <c r="V686" s="10"/>
      <c r="W686" s="10"/>
      <c r="X686" s="11"/>
      <c r="Y686" s="11"/>
      <c r="Z686" s="11"/>
      <c r="AA686" s="11"/>
      <c r="AB686" s="11"/>
      <c r="AC686" s="11"/>
      <c r="AD686" s="11"/>
      <c r="AE686" s="11"/>
      <c r="AF686" s="11"/>
    </row>
    <row r="687" spans="1:32">
      <c r="A687" s="1"/>
      <c r="B687" s="2"/>
      <c r="C687" s="2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0"/>
      <c r="V687" s="10"/>
      <c r="W687" s="10"/>
      <c r="X687" s="11"/>
      <c r="Y687" s="11"/>
      <c r="Z687" s="11"/>
      <c r="AA687" s="11"/>
      <c r="AB687" s="11"/>
      <c r="AC687" s="11"/>
      <c r="AD687" s="11"/>
      <c r="AE687" s="11"/>
      <c r="AF687" s="11"/>
    </row>
    <row r="688" spans="1:32">
      <c r="A688" s="1"/>
      <c r="B688" s="2"/>
      <c r="C688" s="2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0"/>
      <c r="V688" s="10"/>
      <c r="W688" s="10"/>
      <c r="X688" s="11"/>
      <c r="Y688" s="11"/>
      <c r="Z688" s="11"/>
      <c r="AA688" s="11"/>
      <c r="AB688" s="11"/>
      <c r="AC688" s="11"/>
      <c r="AD688" s="11"/>
      <c r="AE688" s="11"/>
      <c r="AF688" s="11"/>
    </row>
    <row r="689" spans="1:32">
      <c r="A689" s="1"/>
      <c r="B689" s="2"/>
      <c r="C689" s="2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0"/>
      <c r="V689" s="10"/>
      <c r="W689" s="10"/>
      <c r="X689" s="11"/>
      <c r="Y689" s="11"/>
      <c r="Z689" s="11"/>
      <c r="AA689" s="11"/>
      <c r="AB689" s="11"/>
      <c r="AC689" s="11"/>
      <c r="AD689" s="11"/>
      <c r="AE689" s="11"/>
      <c r="AF689" s="11"/>
    </row>
    <row r="690" spans="1:32">
      <c r="A690" s="1"/>
      <c r="B690" s="2"/>
      <c r="C690" s="2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0"/>
      <c r="V690" s="10"/>
      <c r="W690" s="10"/>
      <c r="X690" s="11"/>
      <c r="Y690" s="11"/>
      <c r="Z690" s="11"/>
      <c r="AA690" s="11"/>
      <c r="AB690" s="11"/>
      <c r="AC690" s="11"/>
      <c r="AD690" s="11"/>
      <c r="AE690" s="11"/>
      <c r="AF690" s="11"/>
    </row>
    <row r="691" spans="1:32">
      <c r="A691" s="1"/>
      <c r="B691" s="2"/>
      <c r="C691" s="2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0"/>
      <c r="V691" s="10"/>
      <c r="W691" s="10"/>
      <c r="X691" s="11"/>
      <c r="Y691" s="11"/>
      <c r="Z691" s="11"/>
      <c r="AA691" s="11"/>
      <c r="AB691" s="11"/>
      <c r="AC691" s="11"/>
      <c r="AD691" s="11"/>
      <c r="AE691" s="11"/>
      <c r="AF691" s="11"/>
    </row>
    <row r="692" spans="1:32">
      <c r="A692" s="1"/>
      <c r="B692" s="2"/>
      <c r="C692" s="2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0"/>
      <c r="V692" s="10"/>
      <c r="W692" s="10"/>
      <c r="X692" s="11"/>
      <c r="Y692" s="11"/>
      <c r="Z692" s="11"/>
      <c r="AA692" s="11"/>
      <c r="AB692" s="11"/>
      <c r="AC692" s="11"/>
      <c r="AD692" s="11"/>
      <c r="AE692" s="11"/>
      <c r="AF692" s="11"/>
    </row>
    <row r="693" spans="1:32">
      <c r="A693" s="1"/>
      <c r="B693" s="2"/>
      <c r="C693" s="2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0"/>
      <c r="V693" s="10"/>
      <c r="W693" s="10"/>
      <c r="X693" s="11"/>
      <c r="Y693" s="11"/>
      <c r="Z693" s="11"/>
      <c r="AA693" s="11"/>
      <c r="AB693" s="11"/>
      <c r="AC693" s="11"/>
      <c r="AD693" s="11"/>
      <c r="AE693" s="11"/>
      <c r="AF693" s="11"/>
    </row>
    <row r="694" spans="1:32">
      <c r="A694" s="1"/>
      <c r="B694" s="2"/>
      <c r="C694" s="2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0"/>
      <c r="V694" s="10"/>
      <c r="W694" s="10"/>
      <c r="X694" s="11"/>
      <c r="Y694" s="11"/>
      <c r="Z694" s="11"/>
      <c r="AA694" s="11"/>
      <c r="AB694" s="11"/>
      <c r="AC694" s="11"/>
      <c r="AD694" s="11"/>
      <c r="AE694" s="11"/>
      <c r="AF694" s="11"/>
    </row>
    <row r="695" spans="1:32">
      <c r="A695" s="1"/>
      <c r="B695" s="2"/>
      <c r="C695" s="2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0"/>
      <c r="V695" s="10"/>
      <c r="W695" s="10"/>
      <c r="X695" s="11"/>
      <c r="Y695" s="11"/>
      <c r="Z695" s="11"/>
      <c r="AA695" s="11"/>
      <c r="AB695" s="11"/>
      <c r="AC695" s="11"/>
      <c r="AD695" s="11"/>
      <c r="AE695" s="11"/>
      <c r="AF695" s="11"/>
    </row>
    <row r="696" spans="1:32">
      <c r="A696" s="1"/>
      <c r="B696" s="2"/>
      <c r="C696" s="2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0"/>
      <c r="V696" s="10"/>
      <c r="W696" s="10"/>
      <c r="X696" s="11"/>
      <c r="Y696" s="11"/>
      <c r="Z696" s="11"/>
      <c r="AA696" s="11"/>
      <c r="AB696" s="11"/>
      <c r="AC696" s="11"/>
      <c r="AD696" s="11"/>
      <c r="AE696" s="11"/>
      <c r="AF696" s="11"/>
    </row>
    <row r="697" spans="1:32">
      <c r="A697" s="1"/>
      <c r="B697" s="2"/>
      <c r="C697" s="2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0"/>
      <c r="V697" s="10"/>
      <c r="W697" s="10"/>
      <c r="X697" s="11"/>
      <c r="Y697" s="11"/>
      <c r="Z697" s="11"/>
      <c r="AA697" s="11"/>
      <c r="AB697" s="11"/>
      <c r="AC697" s="11"/>
      <c r="AD697" s="11"/>
      <c r="AE697" s="11"/>
      <c r="AF697" s="11"/>
    </row>
    <row r="698" spans="1:32">
      <c r="A698" s="1"/>
      <c r="B698" s="2"/>
      <c r="C698" s="2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0"/>
      <c r="V698" s="10"/>
      <c r="W698" s="10"/>
      <c r="X698" s="11"/>
      <c r="Y698" s="11"/>
      <c r="Z698" s="11"/>
      <c r="AA698" s="11"/>
      <c r="AB698" s="11"/>
      <c r="AC698" s="11"/>
      <c r="AD698" s="11"/>
      <c r="AE698" s="11"/>
      <c r="AF698" s="11"/>
    </row>
    <row r="699" spans="1:32">
      <c r="A699" s="1"/>
      <c r="B699" s="2"/>
      <c r="C699" s="2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0"/>
      <c r="V699" s="10"/>
      <c r="W699" s="10"/>
      <c r="X699" s="11"/>
      <c r="Y699" s="11"/>
      <c r="Z699" s="11"/>
      <c r="AA699" s="11"/>
      <c r="AB699" s="11"/>
      <c r="AC699" s="11"/>
      <c r="AD699" s="11"/>
      <c r="AE699" s="11"/>
      <c r="AF699" s="11"/>
    </row>
    <row r="700" spans="1:32">
      <c r="A700" s="1"/>
      <c r="B700" s="2"/>
      <c r="C700" s="2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0"/>
      <c r="V700" s="10"/>
      <c r="W700" s="10"/>
      <c r="X700" s="11"/>
      <c r="Y700" s="11"/>
      <c r="Z700" s="11"/>
      <c r="AA700" s="11"/>
      <c r="AB700" s="11"/>
      <c r="AC700" s="11"/>
      <c r="AD700" s="11"/>
      <c r="AE700" s="11"/>
      <c r="AF700" s="11"/>
    </row>
    <row r="701" spans="1:32">
      <c r="A701" s="1"/>
      <c r="B701" s="2"/>
      <c r="C701" s="2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0"/>
      <c r="V701" s="10"/>
      <c r="W701" s="10"/>
      <c r="X701" s="11"/>
      <c r="Y701" s="11"/>
      <c r="Z701" s="11"/>
      <c r="AA701" s="11"/>
      <c r="AB701" s="11"/>
      <c r="AC701" s="11"/>
      <c r="AD701" s="11"/>
      <c r="AE701" s="11"/>
      <c r="AF701" s="11"/>
    </row>
    <row r="702" spans="1:32">
      <c r="A702" s="1"/>
      <c r="B702" s="2"/>
      <c r="C702" s="2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0"/>
      <c r="V702" s="10"/>
      <c r="W702" s="10"/>
      <c r="X702" s="11"/>
      <c r="Y702" s="11"/>
      <c r="Z702" s="11"/>
      <c r="AA702" s="11"/>
      <c r="AB702" s="11"/>
      <c r="AC702" s="11"/>
      <c r="AD702" s="11"/>
      <c r="AE702" s="11"/>
      <c r="AF702" s="11"/>
    </row>
    <row r="703" spans="1:32">
      <c r="A703" s="1"/>
      <c r="B703" s="2"/>
      <c r="C703" s="2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0"/>
      <c r="V703" s="10"/>
      <c r="W703" s="10"/>
      <c r="X703" s="11"/>
      <c r="Y703" s="11"/>
      <c r="Z703" s="11"/>
      <c r="AA703" s="11"/>
      <c r="AB703" s="11"/>
      <c r="AC703" s="11"/>
      <c r="AD703" s="11"/>
      <c r="AE703" s="11"/>
      <c r="AF703" s="11"/>
    </row>
    <row r="704" spans="1:32">
      <c r="A704" s="1"/>
      <c r="B704" s="2"/>
      <c r="C704" s="2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0"/>
      <c r="V704" s="10"/>
      <c r="W704" s="10"/>
      <c r="X704" s="11"/>
      <c r="Y704" s="11"/>
      <c r="Z704" s="11"/>
      <c r="AA704" s="11"/>
      <c r="AB704" s="11"/>
      <c r="AC704" s="11"/>
      <c r="AD704" s="11"/>
      <c r="AE704" s="11"/>
      <c r="AF704" s="11"/>
    </row>
    <row r="705" spans="1:32">
      <c r="A705" s="1"/>
      <c r="B705" s="2"/>
      <c r="C705" s="2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0"/>
      <c r="V705" s="10"/>
      <c r="W705" s="10"/>
      <c r="X705" s="11"/>
      <c r="Y705" s="11"/>
      <c r="Z705" s="11"/>
      <c r="AA705" s="11"/>
      <c r="AB705" s="11"/>
      <c r="AC705" s="11"/>
      <c r="AD705" s="11"/>
      <c r="AE705" s="11"/>
      <c r="AF705" s="11"/>
    </row>
    <row r="706" spans="1:32">
      <c r="A706" s="1"/>
      <c r="B706" s="2"/>
      <c r="C706" s="2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0"/>
      <c r="V706" s="10"/>
      <c r="W706" s="10"/>
      <c r="X706" s="11"/>
      <c r="Y706" s="11"/>
      <c r="Z706" s="11"/>
      <c r="AA706" s="11"/>
      <c r="AB706" s="11"/>
      <c r="AC706" s="11"/>
      <c r="AD706" s="11"/>
      <c r="AE706" s="11"/>
      <c r="AF706" s="11"/>
    </row>
    <row r="707" spans="1:32">
      <c r="A707" s="1"/>
      <c r="B707" s="2"/>
      <c r="C707" s="2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0"/>
      <c r="V707" s="10"/>
      <c r="W707" s="10"/>
      <c r="X707" s="11"/>
      <c r="Y707" s="11"/>
      <c r="Z707" s="11"/>
      <c r="AA707" s="11"/>
      <c r="AB707" s="11"/>
      <c r="AC707" s="11"/>
      <c r="AD707" s="11"/>
      <c r="AE707" s="11"/>
      <c r="AF707" s="11"/>
    </row>
    <row r="708" spans="1:32">
      <c r="A708" s="1"/>
      <c r="B708" s="2"/>
      <c r="C708" s="2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0"/>
      <c r="V708" s="10"/>
      <c r="W708" s="10"/>
      <c r="X708" s="11"/>
      <c r="Y708" s="11"/>
      <c r="Z708" s="11"/>
      <c r="AA708" s="11"/>
      <c r="AB708" s="11"/>
      <c r="AC708" s="11"/>
      <c r="AD708" s="11"/>
      <c r="AE708" s="11"/>
      <c r="AF708" s="11"/>
    </row>
    <row r="709" spans="1:32">
      <c r="A709" s="1"/>
      <c r="B709" s="2"/>
      <c r="C709" s="2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0"/>
      <c r="V709" s="10"/>
      <c r="W709" s="10"/>
      <c r="X709" s="11"/>
      <c r="Y709" s="11"/>
      <c r="Z709" s="11"/>
      <c r="AA709" s="11"/>
      <c r="AB709" s="11"/>
      <c r="AC709" s="11"/>
      <c r="AD709" s="11"/>
      <c r="AE709" s="11"/>
      <c r="AF709" s="11"/>
    </row>
    <row r="710" spans="1:32">
      <c r="A710" s="1"/>
      <c r="B710" s="2"/>
      <c r="C710" s="2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0"/>
      <c r="V710" s="10"/>
      <c r="W710" s="10"/>
      <c r="X710" s="11"/>
      <c r="Y710" s="11"/>
      <c r="Z710" s="11"/>
      <c r="AA710" s="11"/>
      <c r="AB710" s="11"/>
      <c r="AC710" s="11"/>
      <c r="AD710" s="11"/>
      <c r="AE710" s="11"/>
      <c r="AF710" s="11"/>
    </row>
    <row r="711" spans="1:32">
      <c r="A711" s="1"/>
      <c r="B711" s="2"/>
      <c r="C711" s="2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0"/>
      <c r="V711" s="10"/>
      <c r="W711" s="10"/>
      <c r="X711" s="11"/>
      <c r="Y711" s="11"/>
      <c r="Z711" s="11"/>
      <c r="AA711" s="11"/>
      <c r="AB711" s="11"/>
      <c r="AC711" s="11"/>
      <c r="AD711" s="11"/>
      <c r="AE711" s="11"/>
      <c r="AF711" s="11"/>
    </row>
    <row r="712" spans="1:32">
      <c r="A712" s="1"/>
      <c r="B712" s="2"/>
      <c r="C712" s="2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0"/>
      <c r="V712" s="10"/>
      <c r="W712" s="10"/>
      <c r="X712" s="11"/>
      <c r="Y712" s="11"/>
      <c r="Z712" s="11"/>
      <c r="AA712" s="11"/>
      <c r="AB712" s="11"/>
      <c r="AC712" s="11"/>
      <c r="AD712" s="11"/>
      <c r="AE712" s="11"/>
      <c r="AF712" s="11"/>
    </row>
    <row r="713" spans="1:32">
      <c r="A713" s="1"/>
      <c r="B713" s="2"/>
      <c r="C713" s="2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0"/>
      <c r="V713" s="10"/>
      <c r="W713" s="10"/>
      <c r="X713" s="11"/>
      <c r="Y713" s="11"/>
      <c r="Z713" s="11"/>
      <c r="AA713" s="11"/>
      <c r="AB713" s="11"/>
      <c r="AC713" s="11"/>
      <c r="AD713" s="11"/>
      <c r="AE713" s="11"/>
      <c r="AF713" s="11"/>
    </row>
    <row r="714" spans="1:32">
      <c r="A714" s="1"/>
      <c r="B714" s="2"/>
      <c r="C714" s="2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0"/>
      <c r="V714" s="10"/>
      <c r="W714" s="10"/>
      <c r="X714" s="11"/>
      <c r="Y714" s="11"/>
      <c r="Z714" s="11"/>
      <c r="AA714" s="11"/>
      <c r="AB714" s="11"/>
      <c r="AC714" s="11"/>
      <c r="AD714" s="11"/>
      <c r="AE714" s="11"/>
      <c r="AF714" s="11"/>
    </row>
    <row r="715" spans="1:32">
      <c r="A715" s="1"/>
      <c r="B715" s="2"/>
      <c r="C715" s="2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0"/>
      <c r="V715" s="10"/>
      <c r="W715" s="10"/>
      <c r="X715" s="11"/>
      <c r="Y715" s="11"/>
      <c r="Z715" s="11"/>
      <c r="AA715" s="11"/>
      <c r="AB715" s="11"/>
      <c r="AC715" s="11"/>
      <c r="AD715" s="11"/>
      <c r="AE715" s="11"/>
      <c r="AF715" s="11"/>
    </row>
    <row r="716" spans="1:32">
      <c r="A716" s="1"/>
      <c r="B716" s="2"/>
      <c r="C716" s="2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0"/>
      <c r="V716" s="10"/>
      <c r="W716" s="10"/>
      <c r="X716" s="11"/>
      <c r="Y716" s="11"/>
      <c r="Z716" s="11"/>
      <c r="AA716" s="11"/>
      <c r="AB716" s="11"/>
      <c r="AC716" s="11"/>
      <c r="AD716" s="11"/>
      <c r="AE716" s="11"/>
      <c r="AF716" s="11"/>
    </row>
    <row r="717" spans="1:32">
      <c r="A717" s="1"/>
      <c r="B717" s="2"/>
      <c r="C717" s="2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0"/>
      <c r="V717" s="10"/>
      <c r="W717" s="10"/>
      <c r="X717" s="11"/>
      <c r="Y717" s="11"/>
      <c r="Z717" s="11"/>
      <c r="AA717" s="11"/>
      <c r="AB717" s="11"/>
      <c r="AC717" s="11"/>
      <c r="AD717" s="11"/>
      <c r="AE717" s="11"/>
      <c r="AF717" s="11"/>
    </row>
    <row r="718" spans="1:32">
      <c r="A718" s="1"/>
      <c r="B718" s="2"/>
      <c r="C718" s="2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0"/>
      <c r="V718" s="10"/>
      <c r="W718" s="10"/>
      <c r="X718" s="11"/>
      <c r="Y718" s="11"/>
      <c r="Z718" s="11"/>
      <c r="AA718" s="11"/>
      <c r="AB718" s="11"/>
      <c r="AC718" s="11"/>
      <c r="AD718" s="11"/>
      <c r="AE718" s="11"/>
      <c r="AF718" s="11"/>
    </row>
    <row r="719" spans="1:32">
      <c r="A719" s="1"/>
      <c r="B719" s="2"/>
      <c r="C719" s="2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0"/>
      <c r="V719" s="10"/>
      <c r="W719" s="10"/>
      <c r="X719" s="11"/>
      <c r="Y719" s="11"/>
      <c r="Z719" s="11"/>
      <c r="AA719" s="11"/>
      <c r="AB719" s="11"/>
      <c r="AC719" s="11"/>
      <c r="AD719" s="11"/>
      <c r="AE719" s="11"/>
      <c r="AF719" s="11"/>
    </row>
    <row r="720" spans="1:32">
      <c r="A720" s="1"/>
      <c r="B720" s="2"/>
      <c r="C720" s="2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0"/>
      <c r="V720" s="10"/>
      <c r="W720" s="10"/>
      <c r="X720" s="11"/>
      <c r="Y720" s="11"/>
      <c r="Z720" s="11"/>
      <c r="AA720" s="11"/>
      <c r="AB720" s="11"/>
      <c r="AC720" s="11"/>
      <c r="AD720" s="11"/>
      <c r="AE720" s="11"/>
      <c r="AF720" s="11"/>
    </row>
    <row r="721" spans="1:32">
      <c r="A721" s="1"/>
      <c r="B721" s="2"/>
      <c r="C721" s="2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0"/>
      <c r="V721" s="10"/>
      <c r="W721" s="10"/>
      <c r="X721" s="11"/>
      <c r="Y721" s="11"/>
      <c r="Z721" s="11"/>
      <c r="AA721" s="11"/>
      <c r="AB721" s="11"/>
      <c r="AC721" s="11"/>
      <c r="AD721" s="11"/>
      <c r="AE721" s="11"/>
      <c r="AF721" s="11"/>
    </row>
    <row r="722" spans="1:32">
      <c r="A722" s="1"/>
      <c r="B722" s="2"/>
      <c r="C722" s="2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0"/>
      <c r="V722" s="10"/>
      <c r="W722" s="10"/>
      <c r="X722" s="11"/>
      <c r="Y722" s="11"/>
      <c r="Z722" s="11"/>
      <c r="AA722" s="11"/>
      <c r="AB722" s="11"/>
      <c r="AC722" s="11"/>
      <c r="AD722" s="11"/>
      <c r="AE722" s="11"/>
      <c r="AF722" s="11"/>
    </row>
    <row r="723" spans="1:32">
      <c r="A723" s="1"/>
      <c r="B723" s="2"/>
      <c r="C723" s="2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0"/>
      <c r="V723" s="10"/>
      <c r="W723" s="10"/>
      <c r="X723" s="11"/>
      <c r="Y723" s="11"/>
      <c r="Z723" s="11"/>
      <c r="AA723" s="11"/>
      <c r="AB723" s="11"/>
      <c r="AC723" s="11"/>
      <c r="AD723" s="11"/>
      <c r="AE723" s="11"/>
      <c r="AF723" s="11"/>
    </row>
    <row r="724" spans="1:32">
      <c r="A724" s="1"/>
      <c r="B724" s="2"/>
      <c r="C724" s="2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0"/>
      <c r="V724" s="10"/>
      <c r="W724" s="10"/>
      <c r="X724" s="11"/>
      <c r="Y724" s="11"/>
      <c r="Z724" s="11"/>
      <c r="AA724" s="11"/>
      <c r="AB724" s="11"/>
      <c r="AC724" s="11"/>
      <c r="AD724" s="11"/>
      <c r="AE724" s="11"/>
      <c r="AF724" s="11"/>
    </row>
    <row r="725" spans="1:32">
      <c r="A725" s="1"/>
      <c r="B725" s="2"/>
      <c r="C725" s="2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0"/>
      <c r="V725" s="10"/>
      <c r="W725" s="10"/>
      <c r="X725" s="11"/>
      <c r="Y725" s="11"/>
      <c r="Z725" s="11"/>
      <c r="AA725" s="11"/>
      <c r="AB725" s="11"/>
      <c r="AC725" s="11"/>
      <c r="AD725" s="11"/>
      <c r="AE725" s="11"/>
      <c r="AF725" s="11"/>
    </row>
    <row r="726" spans="1:32">
      <c r="A726" s="1"/>
      <c r="B726" s="2"/>
      <c r="C726" s="2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0"/>
      <c r="V726" s="10"/>
      <c r="W726" s="10"/>
      <c r="X726" s="11"/>
      <c r="Y726" s="11"/>
      <c r="Z726" s="11"/>
      <c r="AA726" s="11"/>
      <c r="AB726" s="11"/>
      <c r="AC726" s="11"/>
      <c r="AD726" s="11"/>
      <c r="AE726" s="11"/>
      <c r="AF726" s="11"/>
    </row>
    <row r="727" spans="1:32">
      <c r="A727" s="1"/>
      <c r="B727" s="2"/>
      <c r="C727" s="2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0"/>
      <c r="V727" s="10"/>
      <c r="W727" s="10"/>
      <c r="X727" s="11"/>
      <c r="Y727" s="11"/>
      <c r="Z727" s="11"/>
      <c r="AA727" s="11"/>
      <c r="AB727" s="11"/>
      <c r="AC727" s="11"/>
      <c r="AD727" s="11"/>
      <c r="AE727" s="11"/>
      <c r="AF727" s="11"/>
    </row>
    <row r="728" spans="1:32">
      <c r="A728" s="1"/>
      <c r="B728" s="2"/>
      <c r="C728" s="2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0"/>
      <c r="V728" s="10"/>
      <c r="W728" s="10"/>
      <c r="X728" s="11"/>
      <c r="Y728" s="11"/>
      <c r="Z728" s="11"/>
      <c r="AA728" s="11"/>
      <c r="AB728" s="11"/>
      <c r="AC728" s="11"/>
      <c r="AD728" s="11"/>
      <c r="AE728" s="11"/>
      <c r="AF728" s="11"/>
    </row>
    <row r="729" spans="1:32">
      <c r="A729" s="1"/>
      <c r="B729" s="2"/>
      <c r="C729" s="2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0"/>
      <c r="V729" s="10"/>
      <c r="W729" s="10"/>
      <c r="X729" s="11"/>
      <c r="Y729" s="11"/>
      <c r="Z729" s="11"/>
      <c r="AA729" s="11"/>
      <c r="AB729" s="11"/>
      <c r="AC729" s="11"/>
      <c r="AD729" s="11"/>
      <c r="AE729" s="11"/>
      <c r="AF729" s="11"/>
    </row>
    <row r="730" spans="1:32">
      <c r="A730" s="1"/>
      <c r="B730" s="2"/>
      <c r="C730" s="2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0"/>
      <c r="V730" s="10"/>
      <c r="W730" s="10"/>
      <c r="X730" s="11"/>
      <c r="Y730" s="11"/>
      <c r="Z730" s="11"/>
      <c r="AA730" s="11"/>
      <c r="AB730" s="11"/>
      <c r="AC730" s="11"/>
      <c r="AD730" s="11"/>
      <c r="AE730" s="11"/>
      <c r="AF730" s="11"/>
    </row>
    <row r="731" spans="1:32">
      <c r="A731" s="1"/>
      <c r="B731" s="2"/>
      <c r="C731" s="2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0"/>
      <c r="V731" s="10"/>
      <c r="W731" s="10"/>
      <c r="X731" s="11"/>
      <c r="Y731" s="11"/>
      <c r="Z731" s="11"/>
      <c r="AA731" s="11"/>
      <c r="AB731" s="11"/>
      <c r="AC731" s="11"/>
      <c r="AD731" s="11"/>
      <c r="AE731" s="11"/>
      <c r="AF731" s="11"/>
    </row>
    <row r="732" spans="1:32">
      <c r="A732" s="1"/>
      <c r="B732" s="2"/>
      <c r="C732" s="2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0"/>
      <c r="V732" s="10"/>
      <c r="W732" s="10"/>
      <c r="X732" s="11"/>
      <c r="Y732" s="11"/>
      <c r="Z732" s="11"/>
      <c r="AA732" s="11"/>
      <c r="AB732" s="11"/>
      <c r="AC732" s="11"/>
      <c r="AD732" s="11"/>
      <c r="AE732" s="11"/>
      <c r="AF732" s="11"/>
    </row>
    <row r="733" spans="1:32">
      <c r="A733" s="1"/>
      <c r="B733" s="2"/>
      <c r="C733" s="2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0"/>
      <c r="V733" s="10"/>
      <c r="W733" s="10"/>
      <c r="X733" s="11"/>
      <c r="Y733" s="11"/>
      <c r="Z733" s="11"/>
      <c r="AA733" s="11"/>
      <c r="AB733" s="11"/>
      <c r="AC733" s="11"/>
      <c r="AD733" s="11"/>
      <c r="AE733" s="11"/>
      <c r="AF733" s="11"/>
    </row>
    <row r="734" spans="1:32">
      <c r="A734" s="1"/>
      <c r="B734" s="2"/>
      <c r="C734" s="2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0"/>
      <c r="V734" s="10"/>
      <c r="W734" s="10"/>
      <c r="X734" s="11"/>
      <c r="Y734" s="11"/>
      <c r="Z734" s="11"/>
      <c r="AA734" s="11"/>
      <c r="AB734" s="11"/>
      <c r="AC734" s="11"/>
      <c r="AD734" s="11"/>
      <c r="AE734" s="11"/>
      <c r="AF734" s="11"/>
    </row>
    <row r="735" spans="1:32">
      <c r="A735" s="1"/>
      <c r="B735" s="2"/>
      <c r="C735" s="2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0"/>
      <c r="V735" s="10"/>
      <c r="W735" s="10"/>
      <c r="X735" s="11"/>
      <c r="Y735" s="11"/>
      <c r="Z735" s="11"/>
      <c r="AA735" s="11"/>
      <c r="AB735" s="11"/>
      <c r="AC735" s="11"/>
      <c r="AD735" s="11"/>
      <c r="AE735" s="11"/>
      <c r="AF735" s="11"/>
    </row>
    <row r="736" spans="1:32">
      <c r="A736" s="1"/>
      <c r="B736" s="2"/>
      <c r="C736" s="2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0"/>
      <c r="V736" s="10"/>
      <c r="W736" s="10"/>
      <c r="X736" s="11"/>
      <c r="Y736" s="11"/>
      <c r="Z736" s="11"/>
      <c r="AA736" s="11"/>
      <c r="AB736" s="11"/>
      <c r="AC736" s="11"/>
      <c r="AD736" s="11"/>
      <c r="AE736" s="11"/>
      <c r="AF736" s="11"/>
    </row>
    <row r="737" spans="1:32">
      <c r="A737" s="1"/>
      <c r="B737" s="2"/>
      <c r="C737" s="2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0"/>
      <c r="V737" s="10"/>
      <c r="W737" s="10"/>
      <c r="X737" s="11"/>
      <c r="Y737" s="11"/>
      <c r="Z737" s="11"/>
      <c r="AA737" s="11"/>
      <c r="AB737" s="11"/>
      <c r="AC737" s="11"/>
      <c r="AD737" s="11"/>
      <c r="AE737" s="11"/>
      <c r="AF737" s="11"/>
    </row>
    <row r="738" spans="1:32">
      <c r="A738" s="1"/>
      <c r="B738" s="2"/>
      <c r="C738" s="2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0"/>
      <c r="V738" s="10"/>
      <c r="W738" s="10"/>
      <c r="X738" s="11"/>
      <c r="Y738" s="11"/>
      <c r="Z738" s="11"/>
      <c r="AA738" s="11"/>
      <c r="AB738" s="11"/>
      <c r="AC738" s="11"/>
      <c r="AD738" s="11"/>
      <c r="AE738" s="11"/>
      <c r="AF738" s="11"/>
    </row>
    <row r="739" spans="1:32">
      <c r="A739" s="1"/>
      <c r="B739" s="2"/>
      <c r="C739" s="2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0"/>
      <c r="V739" s="10"/>
      <c r="W739" s="10"/>
      <c r="X739" s="11"/>
      <c r="Y739" s="11"/>
      <c r="Z739" s="11"/>
      <c r="AA739" s="11"/>
      <c r="AB739" s="11"/>
      <c r="AC739" s="11"/>
      <c r="AD739" s="11"/>
      <c r="AE739" s="11"/>
      <c r="AF739" s="11"/>
    </row>
    <row r="740" spans="1:32">
      <c r="A740" s="1"/>
      <c r="B740" s="2"/>
      <c r="C740" s="2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0"/>
      <c r="V740" s="10"/>
      <c r="W740" s="10"/>
      <c r="X740" s="11"/>
      <c r="Y740" s="11"/>
      <c r="Z740" s="11"/>
      <c r="AA740" s="11"/>
      <c r="AB740" s="11"/>
      <c r="AC740" s="11"/>
      <c r="AD740" s="11"/>
      <c r="AE740" s="11"/>
      <c r="AF740" s="11"/>
    </row>
    <row r="741" spans="1:32">
      <c r="A741" s="1"/>
      <c r="B741" s="2"/>
      <c r="C741" s="2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0"/>
      <c r="V741" s="10"/>
      <c r="W741" s="10"/>
      <c r="X741" s="11"/>
      <c r="Y741" s="11"/>
      <c r="Z741" s="11"/>
      <c r="AA741" s="11"/>
      <c r="AB741" s="11"/>
      <c r="AC741" s="11"/>
      <c r="AD741" s="11"/>
      <c r="AE741" s="11"/>
      <c r="AF741" s="11"/>
    </row>
    <row r="742" spans="1:32">
      <c r="A742" s="1"/>
      <c r="B742" s="2"/>
      <c r="C742" s="2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0"/>
      <c r="V742" s="10"/>
      <c r="W742" s="10"/>
      <c r="X742" s="11"/>
      <c r="Y742" s="11"/>
      <c r="Z742" s="11"/>
      <c r="AA742" s="11"/>
      <c r="AB742" s="11"/>
      <c r="AC742" s="11"/>
      <c r="AD742" s="11"/>
      <c r="AE742" s="11"/>
      <c r="AF742" s="11"/>
    </row>
    <row r="743" spans="1:32">
      <c r="A743" s="1"/>
      <c r="B743" s="2"/>
      <c r="C743" s="2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0"/>
      <c r="V743" s="10"/>
      <c r="W743" s="10"/>
      <c r="X743" s="11"/>
      <c r="Y743" s="11"/>
      <c r="Z743" s="11"/>
      <c r="AA743" s="11"/>
      <c r="AB743" s="11"/>
      <c r="AC743" s="11"/>
      <c r="AD743" s="11"/>
      <c r="AE743" s="11"/>
      <c r="AF743" s="11"/>
    </row>
    <row r="744" spans="1:32">
      <c r="A744" s="1"/>
      <c r="B744" s="2"/>
      <c r="C744" s="2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0"/>
      <c r="V744" s="10"/>
      <c r="W744" s="10"/>
      <c r="X744" s="11"/>
      <c r="Y744" s="11"/>
      <c r="Z744" s="11"/>
      <c r="AA744" s="11"/>
      <c r="AB744" s="11"/>
      <c r="AC744" s="11"/>
      <c r="AD744" s="11"/>
      <c r="AE744" s="11"/>
      <c r="AF744" s="11"/>
    </row>
    <row r="745" spans="1:32">
      <c r="A745" s="1"/>
      <c r="B745" s="2"/>
      <c r="C745" s="2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0"/>
      <c r="V745" s="10"/>
      <c r="W745" s="10"/>
      <c r="X745" s="11"/>
      <c r="Y745" s="11"/>
      <c r="Z745" s="11"/>
      <c r="AA745" s="11"/>
      <c r="AB745" s="11"/>
      <c r="AC745" s="11"/>
      <c r="AD745" s="11"/>
      <c r="AE745" s="11"/>
      <c r="AF745" s="11"/>
    </row>
    <row r="746" spans="1:32">
      <c r="A746" s="1"/>
      <c r="B746" s="2"/>
      <c r="C746" s="2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0"/>
      <c r="V746" s="10"/>
      <c r="W746" s="10"/>
      <c r="X746" s="11"/>
      <c r="Y746" s="11"/>
      <c r="Z746" s="11"/>
      <c r="AA746" s="11"/>
      <c r="AB746" s="11"/>
      <c r="AC746" s="11"/>
      <c r="AD746" s="11"/>
      <c r="AE746" s="11"/>
      <c r="AF746" s="11"/>
    </row>
    <row r="747" spans="1:32">
      <c r="A747" s="1"/>
      <c r="B747" s="2"/>
      <c r="C747" s="2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0"/>
      <c r="V747" s="10"/>
      <c r="W747" s="10"/>
      <c r="X747" s="11"/>
      <c r="Y747" s="11"/>
      <c r="Z747" s="11"/>
      <c r="AA747" s="11"/>
      <c r="AB747" s="11"/>
      <c r="AC747" s="11"/>
      <c r="AD747" s="11"/>
      <c r="AE747" s="11"/>
      <c r="AF747" s="11"/>
    </row>
    <row r="748" spans="1:32">
      <c r="A748" s="1"/>
      <c r="B748" s="2"/>
      <c r="C748" s="2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0"/>
      <c r="V748" s="10"/>
      <c r="W748" s="10"/>
      <c r="X748" s="11"/>
      <c r="Y748" s="11"/>
      <c r="Z748" s="11"/>
      <c r="AA748" s="11"/>
      <c r="AB748" s="11"/>
      <c r="AC748" s="11"/>
      <c r="AD748" s="11"/>
      <c r="AE748" s="11"/>
      <c r="AF748" s="11"/>
    </row>
    <row r="749" spans="1:32">
      <c r="A749" s="1"/>
      <c r="B749" s="2"/>
      <c r="C749" s="2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0"/>
      <c r="V749" s="10"/>
      <c r="W749" s="10"/>
      <c r="X749" s="11"/>
      <c r="Y749" s="11"/>
      <c r="Z749" s="11"/>
      <c r="AA749" s="11"/>
      <c r="AB749" s="11"/>
      <c r="AC749" s="11"/>
      <c r="AD749" s="11"/>
      <c r="AE749" s="11"/>
      <c r="AF749" s="11"/>
    </row>
    <row r="750" spans="1:32">
      <c r="A750" s="1"/>
      <c r="B750" s="2"/>
      <c r="C750" s="2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0"/>
      <c r="V750" s="10"/>
      <c r="W750" s="10"/>
      <c r="X750" s="11"/>
      <c r="Y750" s="11"/>
      <c r="Z750" s="11"/>
      <c r="AA750" s="11"/>
      <c r="AB750" s="11"/>
      <c r="AC750" s="11"/>
      <c r="AD750" s="11"/>
      <c r="AE750" s="11"/>
      <c r="AF750" s="11"/>
    </row>
    <row r="751" spans="1:32">
      <c r="A751" s="1"/>
      <c r="B751" s="2"/>
      <c r="C751" s="2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0"/>
      <c r="V751" s="10"/>
      <c r="W751" s="10"/>
      <c r="X751" s="11"/>
      <c r="Y751" s="11"/>
      <c r="Z751" s="11"/>
      <c r="AA751" s="11"/>
      <c r="AB751" s="11"/>
      <c r="AC751" s="11"/>
      <c r="AD751" s="11"/>
      <c r="AE751" s="11"/>
      <c r="AF751" s="11"/>
    </row>
    <row r="752" spans="1:32">
      <c r="A752" s="1"/>
      <c r="B752" s="2"/>
      <c r="C752" s="2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0"/>
      <c r="V752" s="10"/>
      <c r="W752" s="10"/>
      <c r="X752" s="11"/>
      <c r="Y752" s="11"/>
      <c r="Z752" s="11"/>
      <c r="AA752" s="11"/>
      <c r="AB752" s="11"/>
      <c r="AC752" s="11"/>
      <c r="AD752" s="11"/>
      <c r="AE752" s="11"/>
      <c r="AF752" s="11"/>
    </row>
    <row r="753" spans="1:32">
      <c r="A753" s="1"/>
      <c r="B753" s="2"/>
      <c r="C753" s="2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0"/>
      <c r="V753" s="10"/>
      <c r="W753" s="10"/>
      <c r="X753" s="11"/>
      <c r="Y753" s="11"/>
      <c r="Z753" s="11"/>
      <c r="AA753" s="11"/>
      <c r="AB753" s="11"/>
      <c r="AC753" s="11"/>
      <c r="AD753" s="11"/>
      <c r="AE753" s="11"/>
      <c r="AF753" s="11"/>
    </row>
    <row r="754" spans="1:32">
      <c r="A754" s="1"/>
      <c r="B754" s="2"/>
      <c r="C754" s="2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0"/>
      <c r="V754" s="10"/>
      <c r="W754" s="10"/>
      <c r="X754" s="11"/>
      <c r="Y754" s="11"/>
      <c r="Z754" s="11"/>
      <c r="AA754" s="11"/>
      <c r="AB754" s="11"/>
      <c r="AC754" s="11"/>
      <c r="AD754" s="11"/>
      <c r="AE754" s="11"/>
      <c r="AF754" s="11"/>
    </row>
    <row r="755" spans="1:32">
      <c r="A755" s="1"/>
      <c r="B755" s="2"/>
      <c r="C755" s="2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0"/>
      <c r="V755" s="10"/>
      <c r="W755" s="10"/>
      <c r="X755" s="11"/>
      <c r="Y755" s="11"/>
      <c r="Z755" s="11"/>
      <c r="AA755" s="11"/>
      <c r="AB755" s="11"/>
      <c r="AC755" s="11"/>
      <c r="AD755" s="11"/>
      <c r="AE755" s="11"/>
      <c r="AF755" s="11"/>
    </row>
    <row r="756" spans="1:32">
      <c r="A756" s="1"/>
      <c r="B756" s="2"/>
      <c r="C756" s="2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0"/>
      <c r="V756" s="10"/>
      <c r="W756" s="10"/>
      <c r="X756" s="11"/>
      <c r="Y756" s="11"/>
      <c r="Z756" s="11"/>
      <c r="AA756" s="11"/>
      <c r="AB756" s="11"/>
      <c r="AC756" s="11"/>
      <c r="AD756" s="11"/>
      <c r="AE756" s="11"/>
      <c r="AF756" s="11"/>
    </row>
    <row r="757" spans="1:32">
      <c r="A757" s="1"/>
      <c r="B757" s="2"/>
      <c r="C757" s="2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0"/>
      <c r="V757" s="10"/>
      <c r="W757" s="10"/>
      <c r="X757" s="11"/>
      <c r="Y757" s="11"/>
      <c r="Z757" s="11"/>
      <c r="AA757" s="11"/>
      <c r="AB757" s="11"/>
      <c r="AC757" s="11"/>
      <c r="AD757" s="11"/>
      <c r="AE757" s="11"/>
      <c r="AF757" s="11"/>
    </row>
    <row r="758" spans="1:32">
      <c r="A758" s="1"/>
      <c r="B758" s="2"/>
      <c r="C758" s="2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0"/>
      <c r="V758" s="10"/>
      <c r="W758" s="10"/>
      <c r="X758" s="11"/>
      <c r="Y758" s="11"/>
      <c r="Z758" s="11"/>
      <c r="AA758" s="11"/>
      <c r="AB758" s="11"/>
      <c r="AC758" s="11"/>
      <c r="AD758" s="11"/>
      <c r="AE758" s="11"/>
      <c r="AF758" s="11"/>
    </row>
    <row r="759" spans="1:32">
      <c r="A759" s="1"/>
      <c r="B759" s="2"/>
      <c r="C759" s="2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0"/>
      <c r="V759" s="10"/>
      <c r="W759" s="10"/>
      <c r="X759" s="11"/>
      <c r="Y759" s="11"/>
      <c r="Z759" s="11"/>
      <c r="AA759" s="11"/>
      <c r="AB759" s="11"/>
      <c r="AC759" s="11"/>
      <c r="AD759" s="11"/>
      <c r="AE759" s="11"/>
      <c r="AF759" s="11"/>
    </row>
    <row r="760" spans="1:32">
      <c r="A760" s="1"/>
      <c r="B760" s="2"/>
      <c r="C760" s="2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0"/>
      <c r="V760" s="10"/>
      <c r="W760" s="10"/>
      <c r="X760" s="11"/>
      <c r="Y760" s="11"/>
      <c r="Z760" s="11"/>
      <c r="AA760" s="11"/>
      <c r="AB760" s="11"/>
      <c r="AC760" s="11"/>
      <c r="AD760" s="11"/>
      <c r="AE760" s="11"/>
      <c r="AF760" s="11"/>
    </row>
    <row r="761" spans="1:32">
      <c r="A761" s="1"/>
      <c r="B761" s="2"/>
      <c r="C761" s="2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0"/>
      <c r="V761" s="10"/>
      <c r="W761" s="10"/>
      <c r="X761" s="11"/>
      <c r="Y761" s="11"/>
      <c r="Z761" s="11"/>
      <c r="AA761" s="11"/>
      <c r="AB761" s="11"/>
      <c r="AC761" s="11"/>
      <c r="AD761" s="11"/>
      <c r="AE761" s="11"/>
      <c r="AF761" s="11"/>
    </row>
    <row r="762" spans="1:32">
      <c r="A762" s="1"/>
      <c r="B762" s="2"/>
      <c r="C762" s="2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0"/>
      <c r="V762" s="10"/>
      <c r="W762" s="10"/>
      <c r="X762" s="11"/>
      <c r="Y762" s="11"/>
      <c r="Z762" s="11"/>
      <c r="AA762" s="11"/>
      <c r="AB762" s="11"/>
      <c r="AC762" s="11"/>
      <c r="AD762" s="11"/>
      <c r="AE762" s="11"/>
      <c r="AF762" s="11"/>
    </row>
    <row r="763" spans="1:32">
      <c r="A763" s="1"/>
      <c r="B763" s="2"/>
      <c r="C763" s="2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0"/>
      <c r="V763" s="10"/>
      <c r="W763" s="10"/>
      <c r="X763" s="11"/>
      <c r="Y763" s="11"/>
      <c r="Z763" s="11"/>
      <c r="AA763" s="11"/>
      <c r="AB763" s="11"/>
      <c r="AC763" s="11"/>
      <c r="AD763" s="11"/>
      <c r="AE763" s="11"/>
      <c r="AF763" s="11"/>
    </row>
    <row r="764" spans="1:32">
      <c r="A764" s="1"/>
      <c r="B764" s="2"/>
      <c r="C764" s="2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0"/>
      <c r="V764" s="10"/>
      <c r="W764" s="10"/>
      <c r="X764" s="11"/>
      <c r="Y764" s="11"/>
      <c r="Z764" s="11"/>
      <c r="AA764" s="11"/>
      <c r="AB764" s="11"/>
      <c r="AC764" s="11"/>
      <c r="AD764" s="11"/>
      <c r="AE764" s="11"/>
      <c r="AF764" s="11"/>
    </row>
    <row r="765" spans="1:32">
      <c r="A765" s="1"/>
      <c r="B765" s="2"/>
      <c r="C765" s="2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0"/>
      <c r="V765" s="10"/>
      <c r="W765" s="10"/>
      <c r="X765" s="11"/>
      <c r="Y765" s="11"/>
      <c r="Z765" s="11"/>
      <c r="AA765" s="11"/>
      <c r="AB765" s="11"/>
      <c r="AC765" s="11"/>
      <c r="AD765" s="11"/>
      <c r="AE765" s="11"/>
      <c r="AF765" s="11"/>
    </row>
    <row r="766" spans="1:32">
      <c r="A766" s="1"/>
      <c r="B766" s="2"/>
      <c r="C766" s="2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0"/>
      <c r="V766" s="10"/>
      <c r="W766" s="10"/>
      <c r="X766" s="11"/>
      <c r="Y766" s="11"/>
      <c r="Z766" s="11"/>
      <c r="AA766" s="11"/>
      <c r="AB766" s="11"/>
      <c r="AC766" s="11"/>
      <c r="AD766" s="11"/>
      <c r="AE766" s="11"/>
      <c r="AF766" s="11"/>
    </row>
    <row r="767" spans="1:32">
      <c r="A767" s="1"/>
      <c r="B767" s="2"/>
      <c r="C767" s="2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0"/>
      <c r="V767" s="10"/>
      <c r="W767" s="10"/>
      <c r="X767" s="11"/>
      <c r="Y767" s="11"/>
      <c r="Z767" s="11"/>
      <c r="AA767" s="11"/>
      <c r="AB767" s="11"/>
      <c r="AC767" s="11"/>
      <c r="AD767" s="11"/>
      <c r="AE767" s="11"/>
      <c r="AF767" s="11"/>
    </row>
    <row r="768" spans="1:32">
      <c r="A768" s="1"/>
      <c r="B768" s="2"/>
      <c r="C768" s="2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0"/>
      <c r="V768" s="10"/>
      <c r="W768" s="10"/>
      <c r="X768" s="11"/>
      <c r="Y768" s="11"/>
      <c r="Z768" s="11"/>
      <c r="AA768" s="11"/>
      <c r="AB768" s="11"/>
      <c r="AC768" s="11"/>
      <c r="AD768" s="11"/>
      <c r="AE768" s="11"/>
      <c r="AF768" s="11"/>
    </row>
    <row r="769" spans="1:32">
      <c r="A769" s="1"/>
      <c r="B769" s="2"/>
      <c r="C769" s="2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0"/>
      <c r="V769" s="10"/>
      <c r="W769" s="10"/>
      <c r="X769" s="11"/>
      <c r="Y769" s="11"/>
      <c r="Z769" s="11"/>
      <c r="AA769" s="11"/>
      <c r="AB769" s="11"/>
      <c r="AC769" s="11"/>
      <c r="AD769" s="11"/>
      <c r="AE769" s="11"/>
      <c r="AF769" s="11"/>
    </row>
    <row r="770" spans="1:32">
      <c r="A770" s="1"/>
      <c r="B770" s="2"/>
      <c r="C770" s="2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0"/>
      <c r="V770" s="10"/>
      <c r="W770" s="10"/>
      <c r="X770" s="11"/>
      <c r="Y770" s="11"/>
      <c r="Z770" s="11"/>
      <c r="AA770" s="11"/>
      <c r="AB770" s="11"/>
      <c r="AC770" s="11"/>
      <c r="AD770" s="11"/>
      <c r="AE770" s="11"/>
      <c r="AF770" s="11"/>
    </row>
    <row r="771" spans="1:32">
      <c r="A771" s="1"/>
      <c r="B771" s="2"/>
      <c r="C771" s="2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0"/>
      <c r="V771" s="10"/>
      <c r="W771" s="10"/>
      <c r="X771" s="11"/>
      <c r="Y771" s="11"/>
      <c r="Z771" s="11"/>
      <c r="AA771" s="11"/>
      <c r="AB771" s="11"/>
      <c r="AC771" s="11"/>
      <c r="AD771" s="11"/>
      <c r="AE771" s="11"/>
      <c r="AF771" s="11"/>
    </row>
    <row r="772" spans="1:32">
      <c r="A772" s="1"/>
      <c r="B772" s="2"/>
      <c r="C772" s="2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0"/>
      <c r="V772" s="10"/>
      <c r="W772" s="10"/>
      <c r="X772" s="11"/>
      <c r="Y772" s="11"/>
      <c r="Z772" s="11"/>
      <c r="AA772" s="11"/>
      <c r="AB772" s="11"/>
      <c r="AC772" s="11"/>
      <c r="AD772" s="11"/>
      <c r="AE772" s="11"/>
      <c r="AF772" s="11"/>
    </row>
    <row r="773" spans="1:32">
      <c r="A773" s="1"/>
      <c r="B773" s="2"/>
      <c r="C773" s="2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0"/>
      <c r="V773" s="10"/>
      <c r="W773" s="10"/>
      <c r="X773" s="11"/>
      <c r="Y773" s="11"/>
      <c r="Z773" s="11"/>
      <c r="AA773" s="11"/>
      <c r="AB773" s="11"/>
      <c r="AC773" s="11"/>
      <c r="AD773" s="11"/>
      <c r="AE773" s="11"/>
      <c r="AF773" s="11"/>
    </row>
    <row r="774" spans="1:32">
      <c r="A774" s="1"/>
      <c r="B774" s="2"/>
      <c r="C774" s="2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0"/>
      <c r="V774" s="10"/>
      <c r="W774" s="10"/>
      <c r="X774" s="11"/>
      <c r="Y774" s="11"/>
      <c r="Z774" s="11"/>
      <c r="AA774" s="11"/>
      <c r="AB774" s="11"/>
      <c r="AC774" s="11"/>
      <c r="AD774" s="11"/>
      <c r="AE774" s="11"/>
      <c r="AF774" s="11"/>
    </row>
    <row r="775" spans="1:32">
      <c r="A775" s="1"/>
      <c r="B775" s="2"/>
      <c r="C775" s="2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0"/>
      <c r="V775" s="10"/>
      <c r="W775" s="10"/>
      <c r="X775" s="11"/>
      <c r="Y775" s="11"/>
      <c r="Z775" s="11"/>
      <c r="AA775" s="11"/>
      <c r="AB775" s="11"/>
      <c r="AC775" s="11"/>
      <c r="AD775" s="11"/>
      <c r="AE775" s="11"/>
      <c r="AF775" s="11"/>
    </row>
    <row r="776" spans="1:32">
      <c r="A776" s="1"/>
      <c r="B776" s="2"/>
      <c r="C776" s="2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0"/>
      <c r="V776" s="10"/>
      <c r="W776" s="10"/>
      <c r="X776" s="11"/>
      <c r="Y776" s="11"/>
      <c r="Z776" s="11"/>
      <c r="AA776" s="11"/>
      <c r="AB776" s="11"/>
      <c r="AC776" s="11"/>
      <c r="AD776" s="11"/>
      <c r="AE776" s="11"/>
      <c r="AF776" s="11"/>
    </row>
    <row r="777" spans="1:32">
      <c r="A777" s="1"/>
      <c r="B777" s="2"/>
      <c r="C777" s="2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0"/>
      <c r="V777" s="10"/>
      <c r="W777" s="10"/>
      <c r="X777" s="11"/>
      <c r="Y777" s="11"/>
      <c r="Z777" s="11"/>
      <c r="AA777" s="11"/>
      <c r="AB777" s="11"/>
      <c r="AC777" s="11"/>
      <c r="AD777" s="11"/>
      <c r="AE777" s="11"/>
      <c r="AF777" s="11"/>
    </row>
    <row r="778" spans="1:32">
      <c r="A778" s="1"/>
      <c r="B778" s="2"/>
      <c r="C778" s="2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0"/>
      <c r="V778" s="10"/>
      <c r="W778" s="10"/>
      <c r="X778" s="11"/>
      <c r="Y778" s="11"/>
      <c r="Z778" s="11"/>
      <c r="AA778" s="11"/>
      <c r="AB778" s="11"/>
      <c r="AC778" s="11"/>
      <c r="AD778" s="11"/>
      <c r="AE778" s="11"/>
      <c r="AF778" s="11"/>
    </row>
    <row r="779" spans="1:32">
      <c r="A779" s="1"/>
      <c r="B779" s="2"/>
      <c r="C779" s="2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0"/>
      <c r="V779" s="10"/>
      <c r="W779" s="10"/>
      <c r="X779" s="11"/>
      <c r="Y779" s="11"/>
      <c r="Z779" s="11"/>
      <c r="AA779" s="11"/>
      <c r="AB779" s="11"/>
      <c r="AC779" s="11"/>
      <c r="AD779" s="11"/>
      <c r="AE779" s="11"/>
      <c r="AF779" s="11"/>
    </row>
    <row r="780" spans="1:32">
      <c r="A780" s="1"/>
      <c r="B780" s="2"/>
      <c r="C780" s="2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0"/>
      <c r="V780" s="10"/>
      <c r="W780" s="10"/>
      <c r="X780" s="11"/>
      <c r="Y780" s="11"/>
      <c r="Z780" s="11"/>
      <c r="AA780" s="11"/>
      <c r="AB780" s="11"/>
      <c r="AC780" s="11"/>
      <c r="AD780" s="11"/>
      <c r="AE780" s="11"/>
      <c r="AF780" s="11"/>
    </row>
    <row r="781" spans="1:32">
      <c r="A781" s="1"/>
      <c r="B781" s="2"/>
      <c r="C781" s="2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0"/>
      <c r="V781" s="10"/>
      <c r="W781" s="10"/>
      <c r="X781" s="11"/>
      <c r="Y781" s="11"/>
      <c r="Z781" s="11"/>
      <c r="AA781" s="11"/>
      <c r="AB781" s="11"/>
      <c r="AC781" s="11"/>
      <c r="AD781" s="11"/>
      <c r="AE781" s="11"/>
      <c r="AF781" s="11"/>
    </row>
    <row r="782" spans="1:32">
      <c r="A782" s="1"/>
      <c r="B782" s="2"/>
      <c r="C782" s="2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0"/>
      <c r="V782" s="10"/>
      <c r="W782" s="10"/>
      <c r="X782" s="11"/>
      <c r="Y782" s="11"/>
      <c r="Z782" s="11"/>
      <c r="AA782" s="11"/>
      <c r="AB782" s="11"/>
      <c r="AC782" s="11"/>
      <c r="AD782" s="11"/>
      <c r="AE782" s="11"/>
      <c r="AF782" s="11"/>
    </row>
    <row r="783" spans="1:32">
      <c r="A783" s="1"/>
      <c r="B783" s="2"/>
      <c r="C783" s="2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0"/>
      <c r="V783" s="10"/>
      <c r="W783" s="10"/>
      <c r="X783" s="11"/>
      <c r="Y783" s="11"/>
      <c r="Z783" s="11"/>
      <c r="AA783" s="11"/>
      <c r="AB783" s="11"/>
      <c r="AC783" s="11"/>
      <c r="AD783" s="11"/>
      <c r="AE783" s="11"/>
      <c r="AF783" s="11"/>
    </row>
    <row r="784" spans="1:32">
      <c r="A784" s="1"/>
      <c r="B784" s="2"/>
      <c r="C784" s="2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0"/>
      <c r="V784" s="10"/>
      <c r="W784" s="10"/>
      <c r="X784" s="11"/>
      <c r="Y784" s="11"/>
      <c r="Z784" s="11"/>
      <c r="AA784" s="11"/>
      <c r="AB784" s="11"/>
      <c r="AC784" s="11"/>
      <c r="AD784" s="11"/>
      <c r="AE784" s="11"/>
      <c r="AF784" s="11"/>
    </row>
    <row r="785" spans="1:32">
      <c r="A785" s="1"/>
      <c r="B785" s="2"/>
      <c r="C785" s="2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0"/>
      <c r="V785" s="10"/>
      <c r="W785" s="10"/>
      <c r="X785" s="11"/>
      <c r="Y785" s="11"/>
      <c r="Z785" s="11"/>
      <c r="AA785" s="11"/>
      <c r="AB785" s="11"/>
      <c r="AC785" s="11"/>
      <c r="AD785" s="11"/>
      <c r="AE785" s="11"/>
      <c r="AF785" s="11"/>
    </row>
    <row r="786" spans="1:32">
      <c r="A786" s="1"/>
      <c r="B786" s="2"/>
      <c r="C786" s="2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0"/>
      <c r="V786" s="10"/>
      <c r="W786" s="10"/>
      <c r="X786" s="11"/>
      <c r="Y786" s="11"/>
      <c r="Z786" s="11"/>
      <c r="AA786" s="11"/>
      <c r="AB786" s="11"/>
      <c r="AC786" s="11"/>
      <c r="AD786" s="11"/>
      <c r="AE786" s="11"/>
      <c r="AF786" s="11"/>
    </row>
    <row r="787" spans="1:32">
      <c r="A787" s="1"/>
      <c r="B787" s="2"/>
      <c r="C787" s="2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0"/>
      <c r="V787" s="10"/>
      <c r="W787" s="10"/>
      <c r="X787" s="11"/>
      <c r="Y787" s="11"/>
      <c r="Z787" s="11"/>
      <c r="AA787" s="11"/>
      <c r="AB787" s="11"/>
      <c r="AC787" s="11"/>
      <c r="AD787" s="11"/>
      <c r="AE787" s="11"/>
      <c r="AF787" s="11"/>
    </row>
    <row r="788" spans="1:32">
      <c r="A788" s="1"/>
      <c r="B788" s="2"/>
      <c r="C788" s="2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0"/>
      <c r="V788" s="10"/>
      <c r="W788" s="10"/>
      <c r="X788" s="11"/>
      <c r="Y788" s="11"/>
      <c r="Z788" s="11"/>
      <c r="AA788" s="11"/>
      <c r="AB788" s="11"/>
      <c r="AC788" s="11"/>
      <c r="AD788" s="11"/>
      <c r="AE788" s="11"/>
      <c r="AF788" s="11"/>
    </row>
    <row r="789" spans="1:32">
      <c r="A789" s="1"/>
      <c r="B789" s="2"/>
      <c r="C789" s="2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0"/>
      <c r="V789" s="10"/>
      <c r="W789" s="10"/>
      <c r="X789" s="11"/>
      <c r="Y789" s="11"/>
      <c r="Z789" s="11"/>
      <c r="AA789" s="11"/>
      <c r="AB789" s="11"/>
      <c r="AC789" s="11"/>
      <c r="AD789" s="11"/>
      <c r="AE789" s="11"/>
      <c r="AF789" s="11"/>
    </row>
    <row r="790" spans="1:32">
      <c r="A790" s="1"/>
      <c r="B790" s="2"/>
      <c r="C790" s="2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0"/>
      <c r="V790" s="10"/>
      <c r="W790" s="10"/>
      <c r="X790" s="11"/>
      <c r="Y790" s="11"/>
      <c r="Z790" s="11"/>
      <c r="AA790" s="11"/>
      <c r="AB790" s="11"/>
      <c r="AC790" s="11"/>
      <c r="AD790" s="11"/>
      <c r="AE790" s="11"/>
      <c r="AF790" s="11"/>
    </row>
    <row r="791" spans="1:32">
      <c r="A791" s="1"/>
      <c r="B791" s="2"/>
      <c r="C791" s="2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0"/>
      <c r="V791" s="10"/>
      <c r="W791" s="10"/>
      <c r="X791" s="11"/>
      <c r="Y791" s="11"/>
      <c r="Z791" s="11"/>
      <c r="AA791" s="11"/>
      <c r="AB791" s="11"/>
      <c r="AC791" s="11"/>
      <c r="AD791" s="11"/>
      <c r="AE791" s="11"/>
      <c r="AF791" s="11"/>
    </row>
    <row r="792" spans="1:32">
      <c r="A792" s="1"/>
      <c r="B792" s="2"/>
      <c r="C792" s="2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0"/>
      <c r="V792" s="10"/>
      <c r="W792" s="10"/>
      <c r="X792" s="11"/>
      <c r="Y792" s="11"/>
      <c r="Z792" s="11"/>
      <c r="AA792" s="11"/>
      <c r="AB792" s="11"/>
      <c r="AC792" s="11"/>
      <c r="AD792" s="11"/>
      <c r="AE792" s="11"/>
      <c r="AF792" s="11"/>
    </row>
    <row r="793" spans="1:32">
      <c r="A793" s="1"/>
      <c r="B793" s="2"/>
      <c r="C793" s="2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0"/>
      <c r="V793" s="10"/>
      <c r="W793" s="10"/>
      <c r="X793" s="11"/>
      <c r="Y793" s="11"/>
      <c r="Z793" s="11"/>
      <c r="AA793" s="11"/>
      <c r="AB793" s="11"/>
      <c r="AC793" s="11"/>
      <c r="AD793" s="11"/>
      <c r="AE793" s="11"/>
      <c r="AF793" s="11"/>
    </row>
    <row r="794" spans="1:32">
      <c r="A794" s="1"/>
      <c r="B794" s="2"/>
      <c r="C794" s="2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0"/>
      <c r="V794" s="10"/>
      <c r="W794" s="10"/>
      <c r="X794" s="11"/>
      <c r="Y794" s="11"/>
      <c r="Z794" s="11"/>
      <c r="AA794" s="11"/>
      <c r="AB794" s="11"/>
      <c r="AC794" s="11"/>
      <c r="AD794" s="11"/>
      <c r="AE794" s="11"/>
      <c r="AF794" s="11"/>
    </row>
    <row r="795" spans="1:32">
      <c r="A795" s="1"/>
      <c r="B795" s="2"/>
      <c r="C795" s="2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0"/>
      <c r="V795" s="10"/>
      <c r="W795" s="10"/>
      <c r="X795" s="11"/>
      <c r="Y795" s="11"/>
      <c r="Z795" s="11"/>
      <c r="AA795" s="11"/>
      <c r="AB795" s="11"/>
      <c r="AC795" s="11"/>
      <c r="AD795" s="11"/>
      <c r="AE795" s="11"/>
      <c r="AF795" s="11"/>
    </row>
    <row r="796" spans="1:32">
      <c r="A796" s="1"/>
      <c r="B796" s="2"/>
      <c r="C796" s="2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0"/>
      <c r="V796" s="10"/>
      <c r="W796" s="10"/>
      <c r="X796" s="11"/>
      <c r="Y796" s="11"/>
      <c r="Z796" s="11"/>
      <c r="AA796" s="11"/>
      <c r="AB796" s="11"/>
      <c r="AC796" s="11"/>
      <c r="AD796" s="11"/>
      <c r="AE796" s="11"/>
      <c r="AF796" s="11"/>
    </row>
    <row r="797" spans="1:32">
      <c r="A797" s="1"/>
      <c r="B797" s="2"/>
      <c r="C797" s="2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0"/>
      <c r="V797" s="10"/>
      <c r="W797" s="10"/>
      <c r="X797" s="11"/>
      <c r="Y797" s="11"/>
      <c r="Z797" s="11"/>
      <c r="AA797" s="11"/>
      <c r="AB797" s="11"/>
      <c r="AC797" s="11"/>
      <c r="AD797" s="11"/>
      <c r="AE797" s="11"/>
      <c r="AF797" s="11"/>
    </row>
    <row r="798" spans="1:32">
      <c r="A798" s="1"/>
      <c r="B798" s="2"/>
      <c r="C798" s="2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0"/>
      <c r="V798" s="10"/>
      <c r="W798" s="10"/>
      <c r="X798" s="11"/>
      <c r="Y798" s="11"/>
      <c r="Z798" s="11"/>
      <c r="AA798" s="11"/>
      <c r="AB798" s="11"/>
      <c r="AC798" s="11"/>
      <c r="AD798" s="11"/>
      <c r="AE798" s="11"/>
      <c r="AF798" s="11"/>
    </row>
    <row r="799" spans="1:32">
      <c r="A799" s="1"/>
      <c r="B799" s="2"/>
      <c r="C799" s="2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0"/>
      <c r="V799" s="10"/>
      <c r="W799" s="10"/>
      <c r="X799" s="11"/>
      <c r="Y799" s="11"/>
      <c r="Z799" s="11"/>
      <c r="AA799" s="11"/>
      <c r="AB799" s="11"/>
      <c r="AC799" s="11"/>
      <c r="AD799" s="11"/>
      <c r="AE799" s="11"/>
      <c r="AF799" s="11"/>
    </row>
    <row r="800" spans="1:32">
      <c r="A800" s="1"/>
      <c r="B800" s="2"/>
      <c r="C800" s="2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0"/>
      <c r="V800" s="10"/>
      <c r="W800" s="10"/>
      <c r="X800" s="11"/>
      <c r="Y800" s="11"/>
      <c r="Z800" s="11"/>
      <c r="AA800" s="11"/>
      <c r="AB800" s="11"/>
      <c r="AC800" s="11"/>
      <c r="AD800" s="11"/>
      <c r="AE800" s="11"/>
      <c r="AF800" s="11"/>
    </row>
    <row r="801" spans="1:32">
      <c r="A801" s="1"/>
      <c r="B801" s="2"/>
      <c r="C801" s="2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0"/>
      <c r="V801" s="10"/>
      <c r="W801" s="10"/>
      <c r="X801" s="11"/>
      <c r="Y801" s="11"/>
      <c r="Z801" s="11"/>
      <c r="AA801" s="11"/>
      <c r="AB801" s="11"/>
      <c r="AC801" s="11"/>
      <c r="AD801" s="11"/>
      <c r="AE801" s="11"/>
      <c r="AF801" s="11"/>
    </row>
    <row r="802" spans="1:32">
      <c r="A802" s="1"/>
      <c r="B802" s="2"/>
      <c r="C802" s="2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0"/>
      <c r="V802" s="10"/>
      <c r="W802" s="10"/>
      <c r="X802" s="11"/>
      <c r="Y802" s="11"/>
      <c r="Z802" s="11"/>
      <c r="AA802" s="11"/>
      <c r="AB802" s="11"/>
      <c r="AC802" s="11"/>
      <c r="AD802" s="11"/>
      <c r="AE802" s="11"/>
      <c r="AF802" s="11"/>
    </row>
    <row r="803" spans="1:32">
      <c r="A803" s="1"/>
      <c r="B803" s="2"/>
      <c r="C803" s="2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0"/>
      <c r="V803" s="10"/>
      <c r="W803" s="10"/>
      <c r="X803" s="11"/>
      <c r="Y803" s="11"/>
      <c r="Z803" s="11"/>
      <c r="AA803" s="11"/>
      <c r="AB803" s="11"/>
      <c r="AC803" s="11"/>
      <c r="AD803" s="11"/>
      <c r="AE803" s="11"/>
      <c r="AF803" s="11"/>
    </row>
    <row r="804" spans="1:32">
      <c r="A804" s="1"/>
      <c r="B804" s="2"/>
      <c r="C804" s="2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0"/>
      <c r="V804" s="10"/>
      <c r="W804" s="10"/>
      <c r="X804" s="11"/>
      <c r="Y804" s="11"/>
      <c r="Z804" s="11"/>
      <c r="AA804" s="11"/>
      <c r="AB804" s="11"/>
      <c r="AC804" s="11"/>
      <c r="AD804" s="11"/>
      <c r="AE804" s="11"/>
      <c r="AF804" s="11"/>
    </row>
    <row r="805" spans="1:32">
      <c r="A805" s="1"/>
      <c r="B805" s="2"/>
      <c r="C805" s="2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0"/>
      <c r="V805" s="10"/>
      <c r="W805" s="10"/>
      <c r="X805" s="11"/>
      <c r="Y805" s="11"/>
      <c r="Z805" s="11"/>
      <c r="AA805" s="11"/>
      <c r="AB805" s="11"/>
      <c r="AC805" s="11"/>
      <c r="AD805" s="11"/>
      <c r="AE805" s="11"/>
      <c r="AF805" s="11"/>
    </row>
    <row r="806" spans="1:32">
      <c r="A806" s="1"/>
      <c r="B806" s="2"/>
      <c r="C806" s="2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0"/>
      <c r="V806" s="10"/>
      <c r="W806" s="10"/>
      <c r="X806" s="11"/>
      <c r="Y806" s="11"/>
      <c r="Z806" s="11"/>
      <c r="AA806" s="11"/>
      <c r="AB806" s="11"/>
      <c r="AC806" s="11"/>
      <c r="AD806" s="11"/>
      <c r="AE806" s="11"/>
      <c r="AF806" s="11"/>
    </row>
    <row r="807" spans="1:32">
      <c r="A807" s="1"/>
      <c r="B807" s="2"/>
      <c r="C807" s="2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0"/>
      <c r="V807" s="10"/>
      <c r="W807" s="10"/>
      <c r="X807" s="11"/>
      <c r="Y807" s="11"/>
      <c r="Z807" s="11"/>
      <c r="AA807" s="11"/>
      <c r="AB807" s="11"/>
      <c r="AC807" s="11"/>
      <c r="AD807" s="11"/>
      <c r="AE807" s="11"/>
      <c r="AF807" s="11"/>
    </row>
    <row r="808" spans="1:32">
      <c r="A808" s="1"/>
      <c r="B808" s="2"/>
      <c r="C808" s="2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0"/>
      <c r="V808" s="10"/>
      <c r="W808" s="10"/>
      <c r="X808" s="11"/>
      <c r="Y808" s="11"/>
      <c r="Z808" s="11"/>
      <c r="AA808" s="11"/>
      <c r="AB808" s="11"/>
      <c r="AC808" s="11"/>
      <c r="AD808" s="11"/>
      <c r="AE808" s="11"/>
      <c r="AF808" s="11"/>
    </row>
    <row r="809" spans="1:32">
      <c r="A809" s="1"/>
      <c r="B809" s="2"/>
      <c r="C809" s="2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0"/>
      <c r="V809" s="10"/>
      <c r="W809" s="10"/>
      <c r="X809" s="11"/>
      <c r="Y809" s="11"/>
      <c r="Z809" s="11"/>
      <c r="AA809" s="11"/>
      <c r="AB809" s="11"/>
      <c r="AC809" s="11"/>
      <c r="AD809" s="11"/>
      <c r="AE809" s="11"/>
      <c r="AF809" s="11"/>
    </row>
    <row r="810" spans="1:32">
      <c r="A810" s="1"/>
      <c r="B810" s="2"/>
      <c r="C810" s="2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0"/>
      <c r="V810" s="10"/>
      <c r="W810" s="10"/>
      <c r="X810" s="11"/>
      <c r="Y810" s="11"/>
      <c r="Z810" s="11"/>
      <c r="AA810" s="11"/>
      <c r="AB810" s="11"/>
      <c r="AC810" s="11"/>
      <c r="AD810" s="11"/>
      <c r="AE810" s="11"/>
      <c r="AF810" s="11"/>
    </row>
    <row r="811" spans="1:32">
      <c r="A811" s="1"/>
      <c r="B811" s="2"/>
      <c r="C811" s="2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0"/>
      <c r="V811" s="10"/>
      <c r="W811" s="10"/>
      <c r="X811" s="11"/>
      <c r="Y811" s="11"/>
      <c r="Z811" s="11"/>
      <c r="AA811" s="11"/>
      <c r="AB811" s="11"/>
      <c r="AC811" s="11"/>
      <c r="AD811" s="11"/>
      <c r="AE811" s="11"/>
      <c r="AF811" s="11"/>
    </row>
    <row r="812" spans="1:32">
      <c r="A812" s="1"/>
      <c r="B812" s="2"/>
      <c r="C812" s="2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0"/>
      <c r="V812" s="10"/>
      <c r="W812" s="10"/>
      <c r="X812" s="11"/>
      <c r="Y812" s="11"/>
      <c r="Z812" s="11"/>
      <c r="AA812" s="11"/>
      <c r="AB812" s="11"/>
      <c r="AC812" s="11"/>
      <c r="AD812" s="11"/>
      <c r="AE812" s="11"/>
      <c r="AF812" s="11"/>
    </row>
    <row r="813" spans="1:32">
      <c r="A813" s="1"/>
      <c r="B813" s="2"/>
      <c r="C813" s="2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0"/>
      <c r="V813" s="10"/>
      <c r="W813" s="10"/>
      <c r="X813" s="11"/>
      <c r="Y813" s="11"/>
      <c r="Z813" s="11"/>
      <c r="AA813" s="11"/>
      <c r="AB813" s="11"/>
      <c r="AC813" s="11"/>
      <c r="AD813" s="11"/>
      <c r="AE813" s="11"/>
      <c r="AF813" s="11"/>
    </row>
    <row r="814" spans="1:32">
      <c r="A814" s="1"/>
      <c r="B814" s="2"/>
      <c r="C814" s="2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0"/>
      <c r="V814" s="10"/>
      <c r="W814" s="10"/>
      <c r="X814" s="11"/>
      <c r="Y814" s="11"/>
      <c r="Z814" s="11"/>
      <c r="AA814" s="11"/>
      <c r="AB814" s="11"/>
      <c r="AC814" s="11"/>
      <c r="AD814" s="11"/>
      <c r="AE814" s="11"/>
      <c r="AF814" s="11"/>
    </row>
    <row r="815" spans="1:32">
      <c r="A815" s="1"/>
      <c r="B815" s="2"/>
      <c r="C815" s="2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0"/>
      <c r="V815" s="10"/>
      <c r="W815" s="10"/>
      <c r="X815" s="11"/>
      <c r="Y815" s="11"/>
      <c r="Z815" s="11"/>
      <c r="AA815" s="11"/>
      <c r="AB815" s="11"/>
      <c r="AC815" s="11"/>
      <c r="AD815" s="11"/>
      <c r="AE815" s="11"/>
      <c r="AF815" s="11"/>
    </row>
    <row r="816" spans="1:32">
      <c r="A816" s="1"/>
      <c r="B816" s="2"/>
      <c r="C816" s="2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0"/>
      <c r="V816" s="10"/>
      <c r="W816" s="10"/>
      <c r="X816" s="11"/>
      <c r="Y816" s="11"/>
      <c r="Z816" s="11"/>
      <c r="AA816" s="11"/>
      <c r="AB816" s="11"/>
      <c r="AC816" s="11"/>
      <c r="AD816" s="11"/>
      <c r="AE816" s="11"/>
      <c r="AF816" s="11"/>
    </row>
    <row r="817" spans="1:32">
      <c r="A817" s="1"/>
      <c r="B817" s="2"/>
      <c r="C817" s="2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0"/>
      <c r="V817" s="10"/>
      <c r="W817" s="10"/>
      <c r="X817" s="11"/>
      <c r="Y817" s="11"/>
      <c r="Z817" s="11"/>
      <c r="AA817" s="11"/>
      <c r="AB817" s="11"/>
      <c r="AC817" s="11"/>
      <c r="AD817" s="11"/>
      <c r="AE817" s="11"/>
      <c r="AF817" s="11"/>
    </row>
    <row r="818" spans="1:32">
      <c r="A818" s="1"/>
      <c r="B818" s="2"/>
      <c r="C818" s="2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0"/>
      <c r="V818" s="10"/>
      <c r="W818" s="10"/>
      <c r="X818" s="11"/>
      <c r="Y818" s="11"/>
      <c r="Z818" s="11"/>
      <c r="AA818" s="11"/>
      <c r="AB818" s="11"/>
      <c r="AC818" s="11"/>
      <c r="AD818" s="11"/>
      <c r="AE818" s="11"/>
      <c r="AF818" s="11"/>
    </row>
    <row r="819" spans="1:32">
      <c r="A819" s="1"/>
      <c r="B819" s="2"/>
      <c r="C819" s="2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0"/>
      <c r="V819" s="10"/>
      <c r="W819" s="10"/>
      <c r="X819" s="11"/>
      <c r="Y819" s="11"/>
      <c r="Z819" s="11"/>
      <c r="AA819" s="11"/>
      <c r="AB819" s="11"/>
      <c r="AC819" s="11"/>
      <c r="AD819" s="11"/>
      <c r="AE819" s="11"/>
      <c r="AF819" s="11"/>
    </row>
    <row r="820" spans="1:32">
      <c r="A820" s="1"/>
      <c r="B820" s="2"/>
      <c r="C820" s="2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0"/>
      <c r="V820" s="10"/>
      <c r="W820" s="10"/>
      <c r="X820" s="11"/>
      <c r="Y820" s="11"/>
      <c r="Z820" s="11"/>
      <c r="AA820" s="11"/>
      <c r="AB820" s="11"/>
      <c r="AC820" s="11"/>
      <c r="AD820" s="11"/>
      <c r="AE820" s="11"/>
      <c r="AF820" s="11"/>
    </row>
    <row r="821" spans="1:32">
      <c r="A821" s="1"/>
      <c r="B821" s="2"/>
      <c r="C821" s="2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0"/>
      <c r="V821" s="10"/>
      <c r="W821" s="10"/>
      <c r="X821" s="11"/>
      <c r="Y821" s="11"/>
      <c r="Z821" s="11"/>
      <c r="AA821" s="11"/>
      <c r="AB821" s="11"/>
      <c r="AC821" s="11"/>
      <c r="AD821" s="11"/>
      <c r="AE821" s="11"/>
      <c r="AF821" s="11"/>
    </row>
    <row r="822" spans="1:32">
      <c r="A822" s="1"/>
      <c r="B822" s="2"/>
      <c r="C822" s="2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0"/>
      <c r="V822" s="10"/>
      <c r="W822" s="10"/>
      <c r="X822" s="11"/>
      <c r="Y822" s="11"/>
      <c r="Z822" s="11"/>
      <c r="AA822" s="11"/>
      <c r="AB822" s="11"/>
      <c r="AC822" s="11"/>
      <c r="AD822" s="11"/>
      <c r="AE822" s="11"/>
      <c r="AF822" s="11"/>
    </row>
    <row r="823" spans="1:32">
      <c r="A823" s="1"/>
      <c r="B823" s="2"/>
      <c r="C823" s="2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0"/>
      <c r="V823" s="10"/>
      <c r="W823" s="10"/>
      <c r="X823" s="11"/>
      <c r="Y823" s="11"/>
      <c r="Z823" s="11"/>
      <c r="AA823" s="11"/>
      <c r="AB823" s="11"/>
      <c r="AC823" s="11"/>
      <c r="AD823" s="11"/>
      <c r="AE823" s="11"/>
      <c r="AF823" s="11"/>
    </row>
    <row r="824" spans="1:32">
      <c r="A824" s="1"/>
      <c r="B824" s="2"/>
      <c r="C824" s="2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0"/>
      <c r="V824" s="10"/>
      <c r="W824" s="10"/>
      <c r="X824" s="11"/>
      <c r="Y824" s="11"/>
      <c r="Z824" s="11"/>
      <c r="AA824" s="11"/>
      <c r="AB824" s="11"/>
      <c r="AC824" s="11"/>
      <c r="AD824" s="11"/>
      <c r="AE824" s="11"/>
      <c r="AF824" s="11"/>
    </row>
    <row r="825" spans="1:32">
      <c r="A825" s="1"/>
      <c r="B825" s="2"/>
      <c r="C825" s="2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0"/>
      <c r="V825" s="10"/>
      <c r="W825" s="10"/>
      <c r="X825" s="11"/>
      <c r="Y825" s="11"/>
      <c r="Z825" s="11"/>
      <c r="AA825" s="11"/>
      <c r="AB825" s="11"/>
      <c r="AC825" s="11"/>
      <c r="AD825" s="11"/>
      <c r="AE825" s="11"/>
      <c r="AF825" s="11"/>
    </row>
    <row r="826" spans="1:32">
      <c r="A826" s="1"/>
      <c r="B826" s="2"/>
      <c r="C826" s="2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0"/>
      <c r="V826" s="10"/>
      <c r="W826" s="10"/>
      <c r="X826" s="11"/>
      <c r="Y826" s="11"/>
      <c r="Z826" s="11"/>
      <c r="AA826" s="11"/>
      <c r="AB826" s="11"/>
      <c r="AC826" s="11"/>
      <c r="AD826" s="11"/>
      <c r="AE826" s="11"/>
      <c r="AF826" s="11"/>
    </row>
    <row r="827" spans="1:32">
      <c r="A827" s="1"/>
      <c r="B827" s="2"/>
      <c r="C827" s="2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0"/>
      <c r="V827" s="10"/>
      <c r="W827" s="10"/>
      <c r="X827" s="11"/>
      <c r="Y827" s="11"/>
      <c r="Z827" s="11"/>
      <c r="AA827" s="11"/>
      <c r="AB827" s="11"/>
      <c r="AC827" s="11"/>
      <c r="AD827" s="11"/>
      <c r="AE827" s="11"/>
      <c r="AF827" s="11"/>
    </row>
    <row r="828" spans="1:32">
      <c r="A828" s="1"/>
      <c r="B828" s="2"/>
      <c r="C828" s="2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0"/>
      <c r="V828" s="10"/>
      <c r="W828" s="10"/>
      <c r="X828" s="11"/>
      <c r="Y828" s="11"/>
      <c r="Z828" s="11"/>
      <c r="AA828" s="11"/>
      <c r="AB828" s="11"/>
      <c r="AC828" s="11"/>
      <c r="AD828" s="11"/>
      <c r="AE828" s="11"/>
      <c r="AF828" s="11"/>
    </row>
    <row r="829" spans="1:32">
      <c r="A829" s="1"/>
      <c r="B829" s="2"/>
      <c r="C829" s="2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0"/>
      <c r="V829" s="10"/>
      <c r="W829" s="10"/>
      <c r="X829" s="11"/>
      <c r="Y829" s="11"/>
      <c r="Z829" s="11"/>
      <c r="AA829" s="11"/>
      <c r="AB829" s="11"/>
      <c r="AC829" s="11"/>
      <c r="AD829" s="11"/>
      <c r="AE829" s="11"/>
      <c r="AF829" s="11"/>
    </row>
    <row r="830" spans="1:32">
      <c r="A830" s="1"/>
      <c r="B830" s="2"/>
      <c r="C830" s="2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0"/>
      <c r="V830" s="10"/>
      <c r="W830" s="10"/>
      <c r="X830" s="11"/>
      <c r="Y830" s="11"/>
      <c r="Z830" s="11"/>
      <c r="AA830" s="11"/>
      <c r="AB830" s="11"/>
      <c r="AC830" s="11"/>
      <c r="AD830" s="11"/>
      <c r="AE830" s="11"/>
      <c r="AF830" s="11"/>
    </row>
    <row r="831" spans="1:32">
      <c r="A831" s="1"/>
      <c r="B831" s="2"/>
      <c r="C831" s="2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0"/>
      <c r="V831" s="10"/>
      <c r="W831" s="10"/>
      <c r="X831" s="11"/>
      <c r="Y831" s="11"/>
      <c r="Z831" s="11"/>
      <c r="AA831" s="11"/>
      <c r="AB831" s="11"/>
      <c r="AC831" s="11"/>
      <c r="AD831" s="11"/>
      <c r="AE831" s="11"/>
      <c r="AF831" s="11"/>
    </row>
    <row r="832" spans="1:32">
      <c r="A832" s="1"/>
      <c r="B832" s="2"/>
      <c r="C832" s="2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0"/>
      <c r="V832" s="10"/>
      <c r="W832" s="10"/>
      <c r="X832" s="11"/>
      <c r="Y832" s="11"/>
      <c r="Z832" s="11"/>
      <c r="AA832" s="11"/>
      <c r="AB832" s="11"/>
      <c r="AC832" s="11"/>
      <c r="AD832" s="11"/>
      <c r="AE832" s="11"/>
      <c r="AF832" s="11"/>
    </row>
    <row r="833" spans="1:32">
      <c r="A833" s="1"/>
      <c r="B833" s="2"/>
      <c r="C833" s="2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0"/>
      <c r="V833" s="10"/>
      <c r="W833" s="10"/>
      <c r="X833" s="11"/>
      <c r="Y833" s="11"/>
      <c r="Z833" s="11"/>
      <c r="AA833" s="11"/>
      <c r="AB833" s="11"/>
      <c r="AC833" s="11"/>
      <c r="AD833" s="11"/>
      <c r="AE833" s="11"/>
      <c r="AF833" s="11"/>
    </row>
    <row r="834" spans="1:32">
      <c r="A834" s="1"/>
      <c r="B834" s="2"/>
      <c r="C834" s="2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0"/>
      <c r="V834" s="10"/>
      <c r="W834" s="10"/>
      <c r="X834" s="11"/>
      <c r="Y834" s="11"/>
      <c r="Z834" s="11"/>
      <c r="AA834" s="11"/>
      <c r="AB834" s="11"/>
      <c r="AC834" s="11"/>
      <c r="AD834" s="11"/>
      <c r="AE834" s="11"/>
      <c r="AF834" s="11"/>
    </row>
    <row r="835" spans="1:32">
      <c r="A835" s="1"/>
      <c r="B835" s="2"/>
      <c r="C835" s="2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0"/>
      <c r="V835" s="10"/>
      <c r="W835" s="10"/>
      <c r="X835" s="11"/>
      <c r="Y835" s="11"/>
      <c r="Z835" s="11"/>
      <c r="AA835" s="11"/>
      <c r="AB835" s="11"/>
      <c r="AC835" s="11"/>
      <c r="AD835" s="11"/>
      <c r="AE835" s="11"/>
      <c r="AF835" s="11"/>
    </row>
    <row r="836" spans="1:32">
      <c r="A836" s="1"/>
      <c r="B836" s="2"/>
      <c r="C836" s="2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0"/>
      <c r="V836" s="10"/>
      <c r="W836" s="10"/>
      <c r="X836" s="11"/>
      <c r="Y836" s="11"/>
      <c r="Z836" s="11"/>
      <c r="AA836" s="11"/>
      <c r="AB836" s="11"/>
      <c r="AC836" s="11"/>
      <c r="AD836" s="11"/>
      <c r="AE836" s="11"/>
      <c r="AF836" s="11"/>
    </row>
    <row r="837" spans="1:32">
      <c r="A837" s="1"/>
      <c r="B837" s="2"/>
      <c r="C837" s="2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0"/>
      <c r="V837" s="10"/>
      <c r="W837" s="10"/>
      <c r="X837" s="11"/>
      <c r="Y837" s="11"/>
      <c r="Z837" s="11"/>
      <c r="AA837" s="11"/>
      <c r="AB837" s="11"/>
      <c r="AC837" s="11"/>
      <c r="AD837" s="11"/>
      <c r="AE837" s="11"/>
      <c r="AF837" s="11"/>
    </row>
    <row r="838" spans="1:32">
      <c r="A838" s="1"/>
      <c r="B838" s="2"/>
      <c r="C838" s="2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0"/>
      <c r="V838" s="10"/>
      <c r="W838" s="10"/>
      <c r="X838" s="11"/>
      <c r="Y838" s="11"/>
      <c r="Z838" s="11"/>
      <c r="AA838" s="11"/>
      <c r="AB838" s="11"/>
      <c r="AC838" s="11"/>
      <c r="AD838" s="11"/>
      <c r="AE838" s="11"/>
      <c r="AF838" s="11"/>
    </row>
    <row r="839" spans="1:32">
      <c r="A839" s="1"/>
      <c r="B839" s="2"/>
      <c r="C839" s="2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0"/>
      <c r="V839" s="10"/>
      <c r="W839" s="10"/>
      <c r="X839" s="11"/>
      <c r="Y839" s="11"/>
      <c r="Z839" s="11"/>
      <c r="AA839" s="11"/>
      <c r="AB839" s="11"/>
      <c r="AC839" s="11"/>
      <c r="AD839" s="11"/>
      <c r="AE839" s="11"/>
      <c r="AF839" s="11"/>
    </row>
    <row r="840" spans="1:32">
      <c r="A840" s="1"/>
      <c r="B840" s="2"/>
      <c r="C840" s="2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0"/>
      <c r="V840" s="10"/>
      <c r="W840" s="10"/>
      <c r="X840" s="11"/>
      <c r="Y840" s="11"/>
      <c r="Z840" s="11"/>
      <c r="AA840" s="11"/>
      <c r="AB840" s="11"/>
      <c r="AC840" s="11"/>
      <c r="AD840" s="11"/>
      <c r="AE840" s="11"/>
      <c r="AF840" s="11"/>
    </row>
    <row r="841" spans="1:32">
      <c r="A841" s="1"/>
      <c r="B841" s="2"/>
      <c r="C841" s="2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0"/>
      <c r="V841" s="10"/>
      <c r="W841" s="10"/>
      <c r="X841" s="11"/>
      <c r="Y841" s="11"/>
      <c r="Z841" s="11"/>
      <c r="AA841" s="11"/>
      <c r="AB841" s="11"/>
      <c r="AC841" s="11"/>
      <c r="AD841" s="11"/>
      <c r="AE841" s="11"/>
      <c r="AF841" s="11"/>
    </row>
    <row r="842" spans="1:32">
      <c r="A842" s="1"/>
      <c r="B842" s="2"/>
      <c r="C842" s="2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0"/>
      <c r="V842" s="10"/>
      <c r="W842" s="10"/>
      <c r="X842" s="11"/>
      <c r="Y842" s="11"/>
      <c r="Z842" s="11"/>
      <c r="AA842" s="11"/>
      <c r="AB842" s="11"/>
      <c r="AC842" s="11"/>
      <c r="AD842" s="11"/>
      <c r="AE842" s="11"/>
      <c r="AF842" s="11"/>
    </row>
    <row r="843" spans="1:32">
      <c r="A843" s="1"/>
      <c r="B843" s="2"/>
      <c r="C843" s="2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0"/>
      <c r="V843" s="10"/>
      <c r="W843" s="10"/>
      <c r="X843" s="11"/>
      <c r="Y843" s="11"/>
      <c r="Z843" s="11"/>
      <c r="AA843" s="11"/>
      <c r="AB843" s="11"/>
      <c r="AC843" s="11"/>
      <c r="AD843" s="11"/>
      <c r="AE843" s="11"/>
      <c r="AF843" s="11"/>
    </row>
    <row r="844" spans="1:32">
      <c r="A844" s="1"/>
      <c r="B844" s="2"/>
      <c r="C844" s="2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0"/>
      <c r="V844" s="10"/>
      <c r="W844" s="10"/>
      <c r="X844" s="11"/>
      <c r="Y844" s="11"/>
      <c r="Z844" s="11"/>
      <c r="AA844" s="11"/>
      <c r="AB844" s="11"/>
      <c r="AC844" s="11"/>
      <c r="AD844" s="11"/>
      <c r="AE844" s="11"/>
      <c r="AF844" s="11"/>
    </row>
    <row r="845" spans="1:32">
      <c r="A845" s="1"/>
      <c r="B845" s="2"/>
      <c r="C845" s="2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0"/>
      <c r="V845" s="10"/>
      <c r="W845" s="10"/>
      <c r="X845" s="11"/>
      <c r="Y845" s="11"/>
      <c r="Z845" s="11"/>
      <c r="AA845" s="11"/>
      <c r="AB845" s="11"/>
      <c r="AC845" s="11"/>
      <c r="AD845" s="11"/>
      <c r="AE845" s="11"/>
      <c r="AF845" s="11"/>
    </row>
    <row r="846" spans="1:32">
      <c r="A846" s="1"/>
      <c r="B846" s="2"/>
      <c r="C846" s="2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0"/>
      <c r="V846" s="10"/>
      <c r="W846" s="10"/>
      <c r="X846" s="11"/>
      <c r="Y846" s="11"/>
      <c r="Z846" s="11"/>
      <c r="AA846" s="11"/>
      <c r="AB846" s="11"/>
      <c r="AC846" s="11"/>
      <c r="AD846" s="11"/>
      <c r="AE846" s="11"/>
      <c r="AF846" s="11"/>
    </row>
    <row r="847" spans="1:32">
      <c r="A847" s="1"/>
      <c r="B847" s="2"/>
      <c r="C847" s="2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0"/>
      <c r="V847" s="10"/>
      <c r="W847" s="10"/>
      <c r="X847" s="11"/>
      <c r="Y847" s="11"/>
      <c r="Z847" s="11"/>
      <c r="AA847" s="11"/>
      <c r="AB847" s="11"/>
      <c r="AC847" s="11"/>
      <c r="AD847" s="11"/>
      <c r="AE847" s="11"/>
      <c r="AF847" s="11"/>
    </row>
    <row r="848" spans="1:32">
      <c r="A848" s="1"/>
      <c r="B848" s="2"/>
      <c r="C848" s="2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0"/>
      <c r="V848" s="10"/>
      <c r="W848" s="10"/>
      <c r="X848" s="11"/>
      <c r="Y848" s="11"/>
      <c r="Z848" s="11"/>
      <c r="AA848" s="11"/>
      <c r="AB848" s="11"/>
      <c r="AC848" s="11"/>
      <c r="AD848" s="11"/>
      <c r="AE848" s="11"/>
      <c r="AF848" s="11"/>
    </row>
    <row r="849" spans="1:32">
      <c r="A849" s="1"/>
      <c r="B849" s="2"/>
      <c r="C849" s="2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0"/>
      <c r="V849" s="10"/>
      <c r="W849" s="10"/>
      <c r="X849" s="11"/>
      <c r="Y849" s="11"/>
      <c r="Z849" s="11"/>
      <c r="AA849" s="11"/>
      <c r="AB849" s="11"/>
      <c r="AC849" s="11"/>
      <c r="AD849" s="11"/>
      <c r="AE849" s="11"/>
      <c r="AF849" s="11"/>
    </row>
    <row r="850" spans="1:32">
      <c r="A850" s="1"/>
      <c r="B850" s="2"/>
      <c r="C850" s="2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0"/>
      <c r="V850" s="10"/>
      <c r="W850" s="10"/>
      <c r="X850" s="11"/>
      <c r="Y850" s="11"/>
      <c r="Z850" s="11"/>
      <c r="AA850" s="11"/>
      <c r="AB850" s="11"/>
      <c r="AC850" s="11"/>
      <c r="AD850" s="11"/>
      <c r="AE850" s="11"/>
      <c r="AF850" s="11"/>
    </row>
    <row r="851" spans="1:32">
      <c r="A851" s="1"/>
      <c r="B851" s="2"/>
      <c r="C851" s="2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0"/>
      <c r="V851" s="10"/>
      <c r="W851" s="10"/>
      <c r="X851" s="11"/>
      <c r="Y851" s="11"/>
      <c r="Z851" s="11"/>
      <c r="AA851" s="11"/>
      <c r="AB851" s="11"/>
      <c r="AC851" s="11"/>
      <c r="AD851" s="11"/>
      <c r="AE851" s="11"/>
      <c r="AF851" s="11"/>
    </row>
    <row r="852" spans="1:32">
      <c r="A852" s="1"/>
      <c r="B852" s="2"/>
      <c r="C852" s="2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0"/>
      <c r="V852" s="10"/>
      <c r="W852" s="10"/>
      <c r="X852" s="11"/>
      <c r="Y852" s="11"/>
      <c r="Z852" s="11"/>
      <c r="AA852" s="11"/>
      <c r="AB852" s="11"/>
      <c r="AC852" s="11"/>
      <c r="AD852" s="11"/>
      <c r="AE852" s="11"/>
      <c r="AF852" s="11"/>
    </row>
    <row r="853" spans="1:32">
      <c r="A853" s="1"/>
      <c r="B853" s="2"/>
      <c r="C853" s="2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0"/>
      <c r="V853" s="10"/>
      <c r="W853" s="10"/>
      <c r="X853" s="11"/>
      <c r="Y853" s="11"/>
      <c r="Z853" s="11"/>
      <c r="AA853" s="11"/>
      <c r="AB853" s="11"/>
      <c r="AC853" s="11"/>
      <c r="AD853" s="11"/>
      <c r="AE853" s="11"/>
      <c r="AF853" s="11"/>
    </row>
    <row r="854" spans="1:32">
      <c r="A854" s="1"/>
      <c r="B854" s="2"/>
      <c r="C854" s="2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0"/>
      <c r="V854" s="10"/>
      <c r="W854" s="10"/>
      <c r="X854" s="11"/>
      <c r="Y854" s="11"/>
      <c r="Z854" s="11"/>
      <c r="AA854" s="11"/>
      <c r="AB854" s="11"/>
      <c r="AC854" s="11"/>
      <c r="AD854" s="11"/>
      <c r="AE854" s="11"/>
      <c r="AF854" s="11"/>
    </row>
    <row r="855" spans="1:32">
      <c r="A855" s="1"/>
      <c r="B855" s="2"/>
      <c r="C855" s="2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0"/>
      <c r="V855" s="10"/>
      <c r="W855" s="10"/>
      <c r="X855" s="11"/>
      <c r="Y855" s="11"/>
      <c r="Z855" s="11"/>
      <c r="AA855" s="11"/>
      <c r="AB855" s="11"/>
      <c r="AC855" s="11"/>
      <c r="AD855" s="11"/>
      <c r="AE855" s="11"/>
      <c r="AF855" s="11"/>
    </row>
    <row r="856" spans="1:32">
      <c r="A856" s="1"/>
      <c r="B856" s="2"/>
      <c r="C856" s="2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0"/>
      <c r="V856" s="10"/>
      <c r="W856" s="10"/>
      <c r="X856" s="11"/>
      <c r="Y856" s="11"/>
      <c r="Z856" s="11"/>
      <c r="AA856" s="11"/>
      <c r="AB856" s="11"/>
      <c r="AC856" s="11"/>
      <c r="AD856" s="11"/>
      <c r="AE856" s="11"/>
      <c r="AF856" s="11"/>
    </row>
    <row r="857" spans="1:32">
      <c r="A857" s="1"/>
      <c r="B857" s="2"/>
      <c r="C857" s="2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0"/>
      <c r="V857" s="10"/>
      <c r="W857" s="10"/>
      <c r="X857" s="11"/>
      <c r="Y857" s="11"/>
      <c r="Z857" s="11"/>
      <c r="AA857" s="11"/>
      <c r="AB857" s="11"/>
      <c r="AC857" s="11"/>
      <c r="AD857" s="11"/>
      <c r="AE857" s="11"/>
      <c r="AF857" s="11"/>
    </row>
    <row r="858" spans="1:32">
      <c r="A858" s="1"/>
      <c r="B858" s="2"/>
      <c r="C858" s="2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0"/>
      <c r="V858" s="10"/>
      <c r="W858" s="10"/>
      <c r="X858" s="11"/>
      <c r="Y858" s="11"/>
      <c r="Z858" s="11"/>
      <c r="AA858" s="11"/>
      <c r="AB858" s="11"/>
      <c r="AC858" s="11"/>
      <c r="AD858" s="11"/>
      <c r="AE858" s="11"/>
      <c r="AF858" s="11"/>
    </row>
    <row r="859" spans="1:32">
      <c r="A859" s="1"/>
      <c r="B859" s="2"/>
      <c r="C859" s="2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0"/>
      <c r="V859" s="10"/>
      <c r="W859" s="10"/>
      <c r="X859" s="11"/>
      <c r="Y859" s="11"/>
      <c r="Z859" s="11"/>
      <c r="AA859" s="11"/>
      <c r="AB859" s="11"/>
      <c r="AC859" s="11"/>
      <c r="AD859" s="11"/>
      <c r="AE859" s="11"/>
      <c r="AF859" s="11"/>
    </row>
    <row r="860" spans="1:32">
      <c r="A860" s="1"/>
      <c r="B860" s="2"/>
      <c r="C860" s="2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0"/>
      <c r="V860" s="10"/>
      <c r="W860" s="10"/>
      <c r="X860" s="11"/>
      <c r="Y860" s="11"/>
      <c r="Z860" s="11"/>
      <c r="AA860" s="11"/>
      <c r="AB860" s="11"/>
      <c r="AC860" s="11"/>
      <c r="AD860" s="11"/>
      <c r="AE860" s="11"/>
      <c r="AF860" s="11"/>
    </row>
    <row r="861" spans="1:32">
      <c r="A861" s="1"/>
      <c r="B861" s="2"/>
      <c r="C861" s="2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0"/>
      <c r="V861" s="10"/>
      <c r="W861" s="10"/>
      <c r="X861" s="11"/>
      <c r="Y861" s="11"/>
      <c r="Z861" s="11"/>
      <c r="AA861" s="11"/>
      <c r="AB861" s="11"/>
      <c r="AC861" s="11"/>
      <c r="AD861" s="11"/>
      <c r="AE861" s="11"/>
      <c r="AF861" s="11"/>
    </row>
    <row r="862" spans="1:32">
      <c r="A862" s="1"/>
      <c r="B862" s="2"/>
      <c r="C862" s="2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0"/>
      <c r="V862" s="10"/>
      <c r="W862" s="10"/>
      <c r="X862" s="11"/>
      <c r="Y862" s="11"/>
      <c r="Z862" s="11"/>
      <c r="AA862" s="11"/>
      <c r="AB862" s="11"/>
      <c r="AC862" s="11"/>
      <c r="AD862" s="11"/>
      <c r="AE862" s="11"/>
      <c r="AF862" s="11"/>
    </row>
    <row r="863" spans="1:32">
      <c r="A863" s="1"/>
      <c r="B863" s="2"/>
      <c r="C863" s="2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0"/>
      <c r="V863" s="10"/>
      <c r="W863" s="10"/>
      <c r="X863" s="11"/>
      <c r="Y863" s="11"/>
      <c r="Z863" s="11"/>
      <c r="AA863" s="11"/>
      <c r="AB863" s="11"/>
      <c r="AC863" s="11"/>
      <c r="AD863" s="11"/>
      <c r="AE863" s="11"/>
      <c r="AF863" s="11"/>
    </row>
    <row r="864" spans="1:32">
      <c r="A864" s="1"/>
      <c r="B864" s="2"/>
      <c r="C864" s="2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0"/>
      <c r="V864" s="10"/>
      <c r="W864" s="10"/>
      <c r="X864" s="11"/>
      <c r="Y864" s="11"/>
      <c r="Z864" s="11"/>
      <c r="AA864" s="11"/>
      <c r="AB864" s="11"/>
      <c r="AC864" s="11"/>
      <c r="AD864" s="11"/>
      <c r="AE864" s="11"/>
      <c r="AF864" s="11"/>
    </row>
    <row r="865" spans="1:32">
      <c r="A865" s="1"/>
      <c r="B865" s="2"/>
      <c r="C865" s="2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0"/>
      <c r="V865" s="10"/>
      <c r="W865" s="10"/>
      <c r="X865" s="11"/>
      <c r="Y865" s="11"/>
      <c r="Z865" s="11"/>
      <c r="AA865" s="11"/>
      <c r="AB865" s="11"/>
      <c r="AC865" s="11"/>
      <c r="AD865" s="11"/>
      <c r="AE865" s="11"/>
      <c r="AF865" s="11"/>
    </row>
    <row r="866" spans="1:32">
      <c r="A866" s="1"/>
      <c r="B866" s="2"/>
      <c r="C866" s="2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0"/>
      <c r="V866" s="10"/>
      <c r="W866" s="10"/>
      <c r="X866" s="11"/>
      <c r="Y866" s="11"/>
      <c r="Z866" s="11"/>
      <c r="AA866" s="11"/>
      <c r="AB866" s="11"/>
      <c r="AC866" s="11"/>
      <c r="AD866" s="11"/>
      <c r="AE866" s="11"/>
      <c r="AF866" s="11"/>
    </row>
    <row r="867" spans="1:32">
      <c r="A867" s="1"/>
      <c r="B867" s="2"/>
      <c r="C867" s="2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0"/>
      <c r="V867" s="10"/>
      <c r="W867" s="10"/>
      <c r="X867" s="11"/>
      <c r="Y867" s="11"/>
      <c r="Z867" s="11"/>
      <c r="AA867" s="11"/>
      <c r="AB867" s="11"/>
      <c r="AC867" s="11"/>
      <c r="AD867" s="11"/>
      <c r="AE867" s="11"/>
      <c r="AF867" s="11"/>
    </row>
    <row r="868" spans="1:32">
      <c r="A868" s="1"/>
      <c r="B868" s="2"/>
      <c r="C868" s="2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0"/>
      <c r="V868" s="10"/>
      <c r="W868" s="10"/>
      <c r="X868" s="11"/>
      <c r="Y868" s="11"/>
      <c r="Z868" s="11"/>
      <c r="AA868" s="11"/>
      <c r="AB868" s="11"/>
      <c r="AC868" s="11"/>
      <c r="AD868" s="11"/>
      <c r="AE868" s="11"/>
      <c r="AF868" s="11"/>
    </row>
    <row r="869" spans="1:32">
      <c r="A869" s="1"/>
      <c r="B869" s="2"/>
      <c r="C869" s="2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0"/>
      <c r="V869" s="10"/>
      <c r="W869" s="10"/>
      <c r="X869" s="11"/>
      <c r="Y869" s="11"/>
      <c r="Z869" s="11"/>
      <c r="AA869" s="11"/>
      <c r="AB869" s="11"/>
      <c r="AC869" s="11"/>
      <c r="AD869" s="11"/>
      <c r="AE869" s="11"/>
      <c r="AF869" s="11"/>
    </row>
    <row r="870" spans="1:32">
      <c r="A870" s="1"/>
      <c r="B870" s="2"/>
      <c r="C870" s="2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0"/>
      <c r="V870" s="10"/>
      <c r="W870" s="10"/>
      <c r="X870" s="11"/>
      <c r="Y870" s="11"/>
      <c r="Z870" s="11"/>
      <c r="AA870" s="11"/>
      <c r="AB870" s="11"/>
      <c r="AC870" s="11"/>
      <c r="AD870" s="11"/>
      <c r="AE870" s="11"/>
      <c r="AF870" s="11"/>
    </row>
    <row r="871" spans="1:32">
      <c r="A871" s="1"/>
      <c r="B871" s="2"/>
      <c r="C871" s="2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0"/>
      <c r="V871" s="10"/>
      <c r="W871" s="10"/>
      <c r="X871" s="11"/>
      <c r="Y871" s="11"/>
      <c r="Z871" s="11"/>
      <c r="AA871" s="11"/>
      <c r="AB871" s="11"/>
      <c r="AC871" s="11"/>
      <c r="AD871" s="11"/>
      <c r="AE871" s="11"/>
      <c r="AF871" s="11"/>
    </row>
    <row r="872" spans="1:32">
      <c r="A872" s="1"/>
      <c r="B872" s="2"/>
      <c r="C872" s="2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0"/>
      <c r="V872" s="10"/>
      <c r="W872" s="10"/>
      <c r="X872" s="11"/>
      <c r="Y872" s="11"/>
      <c r="Z872" s="11"/>
      <c r="AA872" s="11"/>
      <c r="AB872" s="11"/>
      <c r="AC872" s="11"/>
      <c r="AD872" s="11"/>
      <c r="AE872" s="11"/>
      <c r="AF872" s="11"/>
    </row>
    <row r="873" spans="1:32">
      <c r="A873" s="1"/>
      <c r="B873" s="2"/>
      <c r="C873" s="2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0"/>
      <c r="V873" s="10"/>
      <c r="W873" s="10"/>
      <c r="X873" s="11"/>
      <c r="Y873" s="11"/>
      <c r="Z873" s="11"/>
      <c r="AA873" s="11"/>
      <c r="AB873" s="11"/>
      <c r="AC873" s="11"/>
      <c r="AD873" s="11"/>
      <c r="AE873" s="11"/>
      <c r="AF873" s="11"/>
    </row>
    <row r="874" spans="1:32">
      <c r="A874" s="1"/>
      <c r="B874" s="2"/>
      <c r="C874" s="2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0"/>
      <c r="V874" s="10"/>
      <c r="W874" s="10"/>
      <c r="X874" s="11"/>
      <c r="Y874" s="11"/>
      <c r="Z874" s="11"/>
      <c r="AA874" s="11"/>
      <c r="AB874" s="11"/>
      <c r="AC874" s="11"/>
      <c r="AD874" s="11"/>
      <c r="AE874" s="11"/>
      <c r="AF874" s="11"/>
    </row>
    <row r="875" spans="1:32">
      <c r="A875" s="1"/>
      <c r="B875" s="2"/>
      <c r="C875" s="2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0"/>
      <c r="V875" s="10"/>
      <c r="W875" s="10"/>
      <c r="X875" s="11"/>
      <c r="Y875" s="11"/>
      <c r="Z875" s="11"/>
      <c r="AA875" s="11"/>
      <c r="AB875" s="11"/>
      <c r="AC875" s="11"/>
      <c r="AD875" s="11"/>
      <c r="AE875" s="11"/>
      <c r="AF875" s="11"/>
    </row>
    <row r="876" spans="1:32">
      <c r="A876" s="1"/>
      <c r="B876" s="2"/>
      <c r="C876" s="2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0"/>
      <c r="V876" s="10"/>
      <c r="W876" s="10"/>
      <c r="X876" s="11"/>
      <c r="Y876" s="11"/>
      <c r="Z876" s="11"/>
      <c r="AA876" s="11"/>
      <c r="AB876" s="11"/>
      <c r="AC876" s="11"/>
      <c r="AD876" s="11"/>
      <c r="AE876" s="11"/>
      <c r="AF876" s="11"/>
    </row>
    <row r="877" spans="1:32">
      <c r="A877" s="1"/>
      <c r="B877" s="2"/>
      <c r="C877" s="2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0"/>
      <c r="V877" s="10"/>
      <c r="W877" s="10"/>
      <c r="X877" s="11"/>
      <c r="Y877" s="11"/>
      <c r="Z877" s="11"/>
      <c r="AA877" s="11"/>
      <c r="AB877" s="11"/>
      <c r="AC877" s="11"/>
      <c r="AD877" s="11"/>
      <c r="AE877" s="11"/>
      <c r="AF877" s="11"/>
    </row>
    <row r="878" spans="1:32">
      <c r="A878" s="1"/>
      <c r="B878" s="2"/>
      <c r="C878" s="2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0"/>
      <c r="V878" s="10"/>
      <c r="W878" s="10"/>
      <c r="X878" s="11"/>
      <c r="Y878" s="11"/>
      <c r="Z878" s="11"/>
      <c r="AA878" s="11"/>
      <c r="AB878" s="11"/>
      <c r="AC878" s="11"/>
      <c r="AD878" s="11"/>
      <c r="AE878" s="11"/>
      <c r="AF878" s="11"/>
    </row>
    <row r="879" spans="1:32">
      <c r="A879" s="1"/>
      <c r="B879" s="2"/>
      <c r="C879" s="2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0"/>
      <c r="V879" s="10"/>
      <c r="W879" s="10"/>
      <c r="X879" s="11"/>
      <c r="Y879" s="11"/>
      <c r="Z879" s="11"/>
      <c r="AA879" s="11"/>
      <c r="AB879" s="11"/>
      <c r="AC879" s="11"/>
      <c r="AD879" s="11"/>
      <c r="AE879" s="11"/>
      <c r="AF879" s="11"/>
    </row>
    <row r="880" spans="1:32">
      <c r="A880" s="1"/>
      <c r="B880" s="2"/>
      <c r="C880" s="2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0"/>
      <c r="V880" s="10"/>
      <c r="W880" s="10"/>
      <c r="X880" s="11"/>
      <c r="Y880" s="11"/>
      <c r="Z880" s="11"/>
      <c r="AA880" s="11"/>
      <c r="AB880" s="11"/>
      <c r="AC880" s="11"/>
      <c r="AD880" s="11"/>
      <c r="AE880" s="11"/>
      <c r="AF880" s="11"/>
    </row>
    <row r="881" spans="1:32">
      <c r="A881" s="1"/>
      <c r="B881" s="2"/>
      <c r="C881" s="2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0"/>
      <c r="V881" s="10"/>
      <c r="W881" s="10"/>
      <c r="X881" s="11"/>
      <c r="Y881" s="11"/>
      <c r="Z881" s="11"/>
      <c r="AA881" s="11"/>
      <c r="AB881" s="11"/>
      <c r="AC881" s="11"/>
      <c r="AD881" s="11"/>
      <c r="AE881" s="11"/>
      <c r="AF881" s="11"/>
    </row>
    <row r="882" spans="1:32">
      <c r="A882" s="1"/>
      <c r="B882" s="2"/>
      <c r="C882" s="2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0"/>
      <c r="V882" s="10"/>
      <c r="W882" s="10"/>
      <c r="X882" s="11"/>
      <c r="Y882" s="11"/>
      <c r="Z882" s="11"/>
      <c r="AA882" s="11"/>
      <c r="AB882" s="11"/>
      <c r="AC882" s="11"/>
      <c r="AD882" s="11"/>
      <c r="AE882" s="11"/>
      <c r="AF882" s="11"/>
    </row>
    <row r="883" spans="1:32">
      <c r="A883" s="1"/>
      <c r="B883" s="2"/>
      <c r="C883" s="2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0"/>
      <c r="V883" s="10"/>
      <c r="W883" s="10"/>
      <c r="X883" s="11"/>
      <c r="Y883" s="11"/>
      <c r="Z883" s="11"/>
      <c r="AA883" s="11"/>
      <c r="AB883" s="11"/>
      <c r="AC883" s="11"/>
      <c r="AD883" s="11"/>
      <c r="AE883" s="11"/>
      <c r="AF883" s="11"/>
    </row>
    <row r="884" spans="1:32">
      <c r="A884" s="1"/>
      <c r="B884" s="2"/>
      <c r="C884" s="2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0"/>
      <c r="V884" s="10"/>
      <c r="W884" s="10"/>
      <c r="X884" s="11"/>
      <c r="Y884" s="11"/>
      <c r="Z884" s="11"/>
      <c r="AA884" s="11"/>
      <c r="AB884" s="11"/>
      <c r="AC884" s="11"/>
      <c r="AD884" s="11"/>
      <c r="AE884" s="11"/>
      <c r="AF884" s="11"/>
    </row>
    <row r="885" spans="1:32">
      <c r="A885" s="1"/>
      <c r="B885" s="2"/>
      <c r="C885" s="2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0"/>
      <c r="V885" s="10"/>
      <c r="W885" s="10"/>
      <c r="X885" s="11"/>
      <c r="Y885" s="11"/>
      <c r="Z885" s="11"/>
      <c r="AA885" s="11"/>
      <c r="AB885" s="11"/>
      <c r="AC885" s="11"/>
      <c r="AD885" s="11"/>
      <c r="AE885" s="11"/>
      <c r="AF885" s="11"/>
    </row>
    <row r="886" spans="1:32">
      <c r="A886" s="1"/>
      <c r="B886" s="2"/>
      <c r="C886" s="2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0"/>
      <c r="V886" s="10"/>
      <c r="W886" s="10"/>
      <c r="X886" s="11"/>
      <c r="Y886" s="11"/>
      <c r="Z886" s="11"/>
      <c r="AA886" s="11"/>
      <c r="AB886" s="11"/>
      <c r="AC886" s="11"/>
      <c r="AD886" s="11"/>
      <c r="AE886" s="11"/>
      <c r="AF886" s="11"/>
    </row>
    <row r="887" spans="1:32">
      <c r="A887" s="1"/>
      <c r="B887" s="2"/>
      <c r="C887" s="2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0"/>
      <c r="V887" s="10"/>
      <c r="W887" s="10"/>
      <c r="X887" s="11"/>
      <c r="Y887" s="11"/>
      <c r="Z887" s="11"/>
      <c r="AA887" s="11"/>
      <c r="AB887" s="11"/>
      <c r="AC887" s="11"/>
      <c r="AD887" s="11"/>
      <c r="AE887" s="11"/>
      <c r="AF887" s="11"/>
    </row>
    <row r="888" spans="1:32">
      <c r="A888" s="1"/>
      <c r="B888" s="2"/>
      <c r="C888" s="2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0"/>
      <c r="V888" s="10"/>
      <c r="W888" s="10"/>
      <c r="X888" s="11"/>
      <c r="Y888" s="11"/>
      <c r="Z888" s="11"/>
      <c r="AA888" s="11"/>
      <c r="AB888" s="11"/>
      <c r="AC888" s="11"/>
      <c r="AD888" s="11"/>
      <c r="AE888" s="11"/>
      <c r="AF888" s="11"/>
    </row>
    <row r="889" spans="1:32">
      <c r="A889" s="1"/>
      <c r="B889" s="2"/>
      <c r="C889" s="2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0"/>
      <c r="V889" s="10"/>
      <c r="W889" s="10"/>
      <c r="X889" s="11"/>
      <c r="Y889" s="11"/>
      <c r="Z889" s="11"/>
      <c r="AA889" s="11"/>
      <c r="AB889" s="11"/>
      <c r="AC889" s="11"/>
      <c r="AD889" s="11"/>
      <c r="AE889" s="11"/>
      <c r="AF889" s="11"/>
    </row>
    <row r="890" spans="1:32">
      <c r="A890" s="1"/>
      <c r="B890" s="2"/>
      <c r="C890" s="2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0"/>
      <c r="V890" s="10"/>
      <c r="W890" s="10"/>
      <c r="X890" s="11"/>
      <c r="Y890" s="11"/>
      <c r="Z890" s="11"/>
      <c r="AA890" s="11"/>
      <c r="AB890" s="11"/>
      <c r="AC890" s="11"/>
      <c r="AD890" s="11"/>
      <c r="AE890" s="11"/>
      <c r="AF890" s="11"/>
    </row>
    <row r="891" spans="1:32">
      <c r="A891" s="1"/>
      <c r="B891" s="2"/>
      <c r="C891" s="2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0"/>
      <c r="V891" s="10"/>
      <c r="W891" s="10"/>
      <c r="X891" s="11"/>
      <c r="Y891" s="11"/>
      <c r="Z891" s="11"/>
      <c r="AA891" s="11"/>
      <c r="AB891" s="11"/>
      <c r="AC891" s="11"/>
      <c r="AD891" s="11"/>
      <c r="AE891" s="11"/>
      <c r="AF891" s="11"/>
    </row>
    <row r="892" spans="1:32">
      <c r="A892" s="1"/>
      <c r="B892" s="2"/>
      <c r="C892" s="2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0"/>
      <c r="V892" s="10"/>
      <c r="W892" s="10"/>
      <c r="X892" s="11"/>
      <c r="Y892" s="11"/>
      <c r="Z892" s="11"/>
      <c r="AA892" s="11"/>
      <c r="AB892" s="11"/>
      <c r="AC892" s="11"/>
      <c r="AD892" s="11"/>
      <c r="AE892" s="11"/>
      <c r="AF892" s="11"/>
    </row>
    <row r="893" spans="1:32">
      <c r="A893" s="1"/>
      <c r="B893" s="2"/>
      <c r="C893" s="2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0"/>
      <c r="V893" s="10"/>
      <c r="W893" s="10"/>
      <c r="X893" s="11"/>
      <c r="Y893" s="11"/>
      <c r="Z893" s="11"/>
      <c r="AA893" s="11"/>
      <c r="AB893" s="11"/>
      <c r="AC893" s="11"/>
      <c r="AD893" s="11"/>
      <c r="AE893" s="11"/>
      <c r="AF893" s="11"/>
    </row>
    <row r="894" spans="1:32">
      <c r="A894" s="1"/>
      <c r="B894" s="2"/>
      <c r="C894" s="2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0"/>
      <c r="V894" s="10"/>
      <c r="W894" s="10"/>
      <c r="X894" s="11"/>
      <c r="Y894" s="11"/>
      <c r="Z894" s="11"/>
      <c r="AA894" s="11"/>
      <c r="AB894" s="11"/>
      <c r="AC894" s="11"/>
      <c r="AD894" s="11"/>
      <c r="AE894" s="11"/>
      <c r="AF894" s="11"/>
    </row>
    <row r="895" spans="1:32">
      <c r="A895" s="1"/>
      <c r="B895" s="2"/>
      <c r="C895" s="2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0"/>
      <c r="V895" s="10"/>
      <c r="W895" s="10"/>
      <c r="X895" s="11"/>
      <c r="Y895" s="11"/>
      <c r="Z895" s="11"/>
      <c r="AA895" s="11"/>
      <c r="AB895" s="11"/>
      <c r="AC895" s="11"/>
      <c r="AD895" s="11"/>
      <c r="AE895" s="11"/>
      <c r="AF895" s="11"/>
    </row>
    <row r="896" spans="1:32">
      <c r="A896" s="1"/>
      <c r="B896" s="2"/>
      <c r="C896" s="2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0"/>
      <c r="V896" s="10"/>
      <c r="W896" s="10"/>
      <c r="X896" s="11"/>
      <c r="Y896" s="11"/>
      <c r="Z896" s="11"/>
      <c r="AA896" s="11"/>
      <c r="AB896" s="11"/>
      <c r="AC896" s="11"/>
      <c r="AD896" s="11"/>
      <c r="AE896" s="11"/>
      <c r="AF896" s="11"/>
    </row>
    <row r="897" spans="1:32">
      <c r="A897" s="1"/>
      <c r="B897" s="2"/>
      <c r="C897" s="2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0"/>
      <c r="V897" s="10"/>
      <c r="W897" s="10"/>
      <c r="X897" s="11"/>
      <c r="Y897" s="11"/>
      <c r="Z897" s="11"/>
      <c r="AA897" s="11"/>
      <c r="AB897" s="11"/>
      <c r="AC897" s="11"/>
      <c r="AD897" s="11"/>
      <c r="AE897" s="11"/>
      <c r="AF897" s="11"/>
    </row>
    <row r="898" spans="1:32">
      <c r="A898" s="1"/>
      <c r="B898" s="2"/>
      <c r="C898" s="2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0"/>
      <c r="V898" s="10"/>
      <c r="W898" s="10"/>
      <c r="X898" s="11"/>
      <c r="Y898" s="11"/>
      <c r="Z898" s="11"/>
      <c r="AA898" s="11"/>
      <c r="AB898" s="11"/>
      <c r="AC898" s="11"/>
      <c r="AD898" s="11"/>
      <c r="AE898" s="11"/>
      <c r="AF898" s="11"/>
    </row>
    <row r="899" spans="1:32">
      <c r="A899" s="1"/>
      <c r="B899" s="2"/>
      <c r="C899" s="2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0"/>
      <c r="V899" s="10"/>
      <c r="W899" s="10"/>
      <c r="X899" s="11"/>
      <c r="Y899" s="11"/>
      <c r="Z899" s="11"/>
      <c r="AA899" s="11"/>
      <c r="AB899" s="11"/>
      <c r="AC899" s="11"/>
      <c r="AD899" s="11"/>
      <c r="AE899" s="11"/>
      <c r="AF899" s="11"/>
    </row>
    <row r="900" spans="1:32">
      <c r="A900" s="1"/>
      <c r="B900" s="2"/>
      <c r="C900" s="2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0"/>
      <c r="V900" s="10"/>
      <c r="W900" s="10"/>
      <c r="X900" s="11"/>
      <c r="Y900" s="11"/>
      <c r="Z900" s="11"/>
      <c r="AA900" s="11"/>
      <c r="AB900" s="11"/>
      <c r="AC900" s="11"/>
      <c r="AD900" s="11"/>
      <c r="AE900" s="11"/>
      <c r="AF900" s="11"/>
    </row>
    <row r="901" spans="1:32">
      <c r="A901" s="1"/>
      <c r="B901" s="2"/>
      <c r="C901" s="2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0"/>
      <c r="V901" s="10"/>
      <c r="W901" s="10"/>
      <c r="X901" s="11"/>
      <c r="Y901" s="11"/>
      <c r="Z901" s="11"/>
      <c r="AA901" s="11"/>
      <c r="AB901" s="11"/>
      <c r="AC901" s="11"/>
      <c r="AD901" s="11"/>
      <c r="AE901" s="11"/>
      <c r="AF901" s="11"/>
    </row>
    <row r="902" spans="1:32">
      <c r="A902" s="1"/>
      <c r="B902" s="2"/>
      <c r="C902" s="2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0"/>
      <c r="V902" s="10"/>
      <c r="W902" s="10"/>
      <c r="X902" s="11"/>
      <c r="Y902" s="11"/>
      <c r="Z902" s="11"/>
      <c r="AA902" s="11"/>
      <c r="AB902" s="11"/>
      <c r="AC902" s="11"/>
      <c r="AD902" s="11"/>
      <c r="AE902" s="11"/>
      <c r="AF902" s="11"/>
    </row>
    <row r="903" spans="1:32">
      <c r="A903" s="1"/>
      <c r="B903" s="2"/>
      <c r="C903" s="2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0"/>
      <c r="V903" s="10"/>
      <c r="W903" s="10"/>
      <c r="X903" s="11"/>
      <c r="Y903" s="11"/>
      <c r="Z903" s="11"/>
      <c r="AA903" s="11"/>
      <c r="AB903" s="11"/>
      <c r="AC903" s="11"/>
      <c r="AD903" s="11"/>
      <c r="AE903" s="11"/>
      <c r="AF903" s="11"/>
    </row>
    <row r="904" spans="1:32">
      <c r="A904" s="1"/>
      <c r="B904" s="2"/>
      <c r="C904" s="2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0"/>
      <c r="V904" s="10"/>
      <c r="W904" s="10"/>
      <c r="X904" s="11"/>
      <c r="Y904" s="11"/>
      <c r="Z904" s="11"/>
      <c r="AA904" s="11"/>
      <c r="AB904" s="11"/>
      <c r="AC904" s="11"/>
      <c r="AD904" s="11"/>
      <c r="AE904" s="11"/>
      <c r="AF904" s="11"/>
    </row>
    <row r="905" spans="1:32">
      <c r="A905" s="1"/>
      <c r="B905" s="2"/>
      <c r="C905" s="2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0"/>
      <c r="V905" s="10"/>
      <c r="W905" s="10"/>
      <c r="X905" s="11"/>
      <c r="Y905" s="11"/>
      <c r="Z905" s="11"/>
      <c r="AA905" s="11"/>
      <c r="AB905" s="11"/>
      <c r="AC905" s="11"/>
      <c r="AD905" s="11"/>
      <c r="AE905" s="11"/>
      <c r="AF905" s="11"/>
    </row>
    <row r="906" spans="1:32">
      <c r="A906" s="1"/>
      <c r="B906" s="2"/>
      <c r="C906" s="2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0"/>
      <c r="V906" s="10"/>
      <c r="W906" s="10"/>
      <c r="X906" s="11"/>
      <c r="Y906" s="11"/>
      <c r="Z906" s="11"/>
      <c r="AA906" s="11"/>
      <c r="AB906" s="11"/>
      <c r="AC906" s="11"/>
      <c r="AD906" s="11"/>
      <c r="AE906" s="11"/>
      <c r="AF906" s="11"/>
    </row>
    <row r="907" spans="1:32">
      <c r="A907" s="1"/>
      <c r="B907" s="2"/>
      <c r="C907" s="2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0"/>
      <c r="V907" s="10"/>
      <c r="W907" s="10"/>
      <c r="X907" s="11"/>
      <c r="Y907" s="11"/>
      <c r="Z907" s="11"/>
      <c r="AA907" s="11"/>
      <c r="AB907" s="11"/>
      <c r="AC907" s="11"/>
      <c r="AD907" s="11"/>
      <c r="AE907" s="11"/>
      <c r="AF907" s="11"/>
    </row>
    <row r="908" spans="1:32">
      <c r="A908" s="1"/>
      <c r="B908" s="2"/>
      <c r="C908" s="2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0"/>
      <c r="V908" s="10"/>
      <c r="W908" s="10"/>
      <c r="X908" s="11"/>
      <c r="Y908" s="11"/>
      <c r="Z908" s="11"/>
      <c r="AA908" s="11"/>
      <c r="AB908" s="11"/>
      <c r="AC908" s="11"/>
      <c r="AD908" s="11"/>
      <c r="AE908" s="11"/>
      <c r="AF908" s="11"/>
    </row>
    <row r="909" spans="1:32">
      <c r="A909" s="1"/>
      <c r="B909" s="2"/>
      <c r="C909" s="2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0"/>
      <c r="V909" s="10"/>
      <c r="W909" s="10"/>
      <c r="X909" s="11"/>
      <c r="Y909" s="11"/>
      <c r="Z909" s="11"/>
      <c r="AA909" s="11"/>
      <c r="AB909" s="11"/>
      <c r="AC909" s="11"/>
      <c r="AD909" s="11"/>
      <c r="AE909" s="11"/>
      <c r="AF909" s="11"/>
    </row>
    <row r="910" spans="1:32">
      <c r="A910" s="1"/>
      <c r="B910" s="2"/>
      <c r="C910" s="2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0"/>
      <c r="V910" s="10"/>
      <c r="W910" s="10"/>
      <c r="X910" s="11"/>
      <c r="Y910" s="11"/>
      <c r="Z910" s="11"/>
      <c r="AA910" s="11"/>
      <c r="AB910" s="11"/>
      <c r="AC910" s="11"/>
      <c r="AD910" s="11"/>
      <c r="AE910" s="11"/>
      <c r="AF910" s="11"/>
    </row>
    <row r="911" spans="1:32">
      <c r="A911" s="1"/>
      <c r="B911" s="2"/>
      <c r="C911" s="2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0"/>
      <c r="V911" s="10"/>
      <c r="W911" s="10"/>
      <c r="X911" s="11"/>
      <c r="Y911" s="11"/>
      <c r="Z911" s="11"/>
      <c r="AA911" s="11"/>
      <c r="AB911" s="11"/>
      <c r="AC911" s="11"/>
      <c r="AD911" s="11"/>
      <c r="AE911" s="11"/>
      <c r="AF911" s="11"/>
    </row>
    <row r="912" spans="1:32">
      <c r="A912" s="1"/>
      <c r="B912" s="2"/>
      <c r="C912" s="2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0"/>
      <c r="V912" s="10"/>
      <c r="W912" s="10"/>
      <c r="X912" s="11"/>
      <c r="Y912" s="11"/>
      <c r="Z912" s="11"/>
      <c r="AA912" s="11"/>
      <c r="AB912" s="11"/>
      <c r="AC912" s="11"/>
      <c r="AD912" s="11"/>
      <c r="AE912" s="11"/>
      <c r="AF912" s="11"/>
    </row>
    <row r="913" spans="1:32">
      <c r="A913" s="1"/>
      <c r="B913" s="2"/>
      <c r="C913" s="2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0"/>
      <c r="V913" s="10"/>
      <c r="W913" s="10"/>
      <c r="X913" s="11"/>
      <c r="Y913" s="11"/>
      <c r="Z913" s="11"/>
      <c r="AA913" s="11"/>
      <c r="AB913" s="11"/>
      <c r="AC913" s="11"/>
      <c r="AD913" s="11"/>
      <c r="AE913" s="11"/>
      <c r="AF913" s="11"/>
    </row>
    <row r="914" spans="1:32">
      <c r="A914" s="1"/>
      <c r="B914" s="2"/>
      <c r="C914" s="2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0"/>
      <c r="V914" s="10"/>
      <c r="W914" s="10"/>
      <c r="X914" s="11"/>
      <c r="Y914" s="11"/>
      <c r="Z914" s="11"/>
      <c r="AA914" s="11"/>
      <c r="AB914" s="11"/>
      <c r="AC914" s="11"/>
      <c r="AD914" s="11"/>
      <c r="AE914" s="11"/>
      <c r="AF914" s="11"/>
    </row>
    <row r="915" spans="1:32">
      <c r="A915" s="1"/>
      <c r="B915" s="2"/>
      <c r="C915" s="2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0"/>
      <c r="V915" s="10"/>
      <c r="W915" s="10"/>
      <c r="X915" s="11"/>
      <c r="Y915" s="11"/>
      <c r="Z915" s="11"/>
      <c r="AA915" s="11"/>
      <c r="AB915" s="11"/>
      <c r="AC915" s="11"/>
      <c r="AD915" s="11"/>
      <c r="AE915" s="11"/>
      <c r="AF915" s="11"/>
    </row>
    <row r="916" spans="1:32">
      <c r="A916" s="1"/>
      <c r="B916" s="2"/>
      <c r="C916" s="2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0"/>
      <c r="V916" s="10"/>
      <c r="W916" s="10"/>
      <c r="X916" s="11"/>
      <c r="Y916" s="11"/>
      <c r="Z916" s="11"/>
      <c r="AA916" s="11"/>
      <c r="AB916" s="11"/>
      <c r="AC916" s="11"/>
      <c r="AD916" s="11"/>
      <c r="AE916" s="11"/>
      <c r="AF916" s="11"/>
    </row>
    <row r="917" spans="1:32">
      <c r="A917" s="1"/>
      <c r="B917" s="2"/>
      <c r="C917" s="2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0"/>
      <c r="V917" s="10"/>
      <c r="W917" s="10"/>
      <c r="X917" s="11"/>
      <c r="Y917" s="11"/>
      <c r="Z917" s="11"/>
      <c r="AA917" s="11"/>
      <c r="AB917" s="11"/>
      <c r="AC917" s="11"/>
      <c r="AD917" s="11"/>
      <c r="AE917" s="11"/>
      <c r="AF917" s="11"/>
    </row>
    <row r="918" spans="1:32">
      <c r="A918" s="1"/>
      <c r="B918" s="2"/>
      <c r="C918" s="2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0"/>
      <c r="V918" s="10"/>
      <c r="W918" s="10"/>
      <c r="X918" s="11"/>
      <c r="Y918" s="11"/>
      <c r="Z918" s="11"/>
      <c r="AA918" s="11"/>
      <c r="AB918" s="11"/>
      <c r="AC918" s="11"/>
      <c r="AD918" s="11"/>
      <c r="AE918" s="11"/>
      <c r="AF918" s="11"/>
    </row>
    <row r="919" spans="1:32">
      <c r="A919" s="1"/>
      <c r="B919" s="2"/>
      <c r="C919" s="2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0"/>
      <c r="V919" s="10"/>
      <c r="W919" s="10"/>
      <c r="X919" s="11"/>
      <c r="Y919" s="11"/>
      <c r="Z919" s="11"/>
      <c r="AA919" s="11"/>
      <c r="AB919" s="11"/>
      <c r="AC919" s="11"/>
      <c r="AD919" s="11"/>
      <c r="AE919" s="11"/>
      <c r="AF919" s="11"/>
    </row>
    <row r="920" spans="1:32">
      <c r="A920" s="1"/>
      <c r="B920" s="2"/>
      <c r="C920" s="2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0"/>
      <c r="V920" s="10"/>
      <c r="W920" s="10"/>
      <c r="X920" s="11"/>
      <c r="Y920" s="11"/>
      <c r="Z920" s="11"/>
      <c r="AA920" s="11"/>
      <c r="AB920" s="11"/>
      <c r="AC920" s="11"/>
      <c r="AD920" s="11"/>
      <c r="AE920" s="11"/>
      <c r="AF920" s="11"/>
    </row>
    <row r="921" spans="1:32">
      <c r="A921" s="1"/>
      <c r="B921" s="2"/>
      <c r="C921" s="2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0"/>
      <c r="V921" s="10"/>
      <c r="W921" s="10"/>
      <c r="X921" s="11"/>
      <c r="Y921" s="11"/>
      <c r="Z921" s="11"/>
      <c r="AA921" s="11"/>
      <c r="AB921" s="11"/>
      <c r="AC921" s="11"/>
      <c r="AD921" s="11"/>
      <c r="AE921" s="11"/>
      <c r="AF921" s="11"/>
    </row>
    <row r="922" spans="1:32">
      <c r="A922" s="1"/>
      <c r="B922" s="2"/>
      <c r="C922" s="2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0"/>
      <c r="V922" s="10"/>
      <c r="W922" s="10"/>
      <c r="X922" s="11"/>
      <c r="Y922" s="11"/>
      <c r="Z922" s="11"/>
      <c r="AA922" s="11"/>
      <c r="AB922" s="11"/>
      <c r="AC922" s="11"/>
      <c r="AD922" s="11"/>
      <c r="AE922" s="11"/>
      <c r="AF922" s="11"/>
    </row>
    <row r="923" spans="1:32">
      <c r="A923" s="1"/>
      <c r="B923" s="2"/>
      <c r="C923" s="2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0"/>
      <c r="V923" s="10"/>
      <c r="W923" s="10"/>
      <c r="X923" s="11"/>
      <c r="Y923" s="11"/>
      <c r="Z923" s="11"/>
      <c r="AA923" s="11"/>
      <c r="AB923" s="11"/>
      <c r="AC923" s="11"/>
      <c r="AD923" s="11"/>
      <c r="AE923" s="11"/>
      <c r="AF923" s="11"/>
    </row>
    <row r="924" spans="1:32">
      <c r="A924" s="1"/>
      <c r="B924" s="2"/>
      <c r="C924" s="2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0"/>
      <c r="V924" s="10"/>
      <c r="W924" s="10"/>
      <c r="X924" s="11"/>
      <c r="Y924" s="11"/>
      <c r="Z924" s="11"/>
      <c r="AA924" s="11"/>
      <c r="AB924" s="11"/>
      <c r="AC924" s="11"/>
      <c r="AD924" s="11"/>
      <c r="AE924" s="11"/>
      <c r="AF924" s="11"/>
    </row>
    <row r="925" spans="1:32">
      <c r="A925" s="1"/>
      <c r="B925" s="2"/>
      <c r="C925" s="2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0"/>
      <c r="V925" s="10"/>
      <c r="W925" s="10"/>
      <c r="X925" s="11"/>
      <c r="Y925" s="11"/>
      <c r="Z925" s="11"/>
      <c r="AA925" s="11"/>
      <c r="AB925" s="11"/>
      <c r="AC925" s="11"/>
      <c r="AD925" s="11"/>
      <c r="AE925" s="11"/>
      <c r="AF925" s="11"/>
    </row>
    <row r="926" spans="1:32">
      <c r="A926" s="1"/>
      <c r="B926" s="2"/>
      <c r="C926" s="2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0"/>
      <c r="V926" s="10"/>
      <c r="W926" s="10"/>
      <c r="X926" s="11"/>
      <c r="Y926" s="11"/>
      <c r="Z926" s="11"/>
      <c r="AA926" s="11"/>
      <c r="AB926" s="11"/>
      <c r="AC926" s="11"/>
      <c r="AD926" s="11"/>
      <c r="AE926" s="11"/>
      <c r="AF926" s="11"/>
    </row>
    <row r="927" spans="1:32">
      <c r="A927" s="1"/>
      <c r="B927" s="2"/>
      <c r="C927" s="2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0"/>
      <c r="V927" s="10"/>
      <c r="W927" s="10"/>
      <c r="X927" s="11"/>
      <c r="Y927" s="11"/>
      <c r="Z927" s="11"/>
      <c r="AA927" s="11"/>
      <c r="AB927" s="11"/>
      <c r="AC927" s="11"/>
      <c r="AD927" s="11"/>
      <c r="AE927" s="11"/>
      <c r="AF927" s="11"/>
    </row>
    <row r="928" spans="1:32">
      <c r="A928" s="1"/>
      <c r="B928" s="2"/>
      <c r="C928" s="2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0"/>
      <c r="V928" s="10"/>
      <c r="W928" s="10"/>
      <c r="X928" s="11"/>
      <c r="Y928" s="11"/>
      <c r="Z928" s="11"/>
      <c r="AA928" s="11"/>
      <c r="AB928" s="11"/>
      <c r="AC928" s="11"/>
      <c r="AD928" s="11"/>
      <c r="AE928" s="11"/>
      <c r="AF928" s="11"/>
    </row>
    <row r="929" spans="1:32">
      <c r="A929" s="1"/>
      <c r="B929" s="2"/>
      <c r="C929" s="2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0"/>
      <c r="V929" s="10"/>
      <c r="W929" s="10"/>
      <c r="X929" s="11"/>
      <c r="Y929" s="11"/>
      <c r="Z929" s="11"/>
      <c r="AA929" s="11"/>
      <c r="AB929" s="11"/>
      <c r="AC929" s="11"/>
      <c r="AD929" s="11"/>
      <c r="AE929" s="11"/>
      <c r="AF929" s="11"/>
    </row>
    <row r="930" spans="1:32">
      <c r="A930" s="1"/>
      <c r="B930" s="2"/>
      <c r="C930" s="2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0"/>
      <c r="V930" s="10"/>
      <c r="W930" s="10"/>
      <c r="X930" s="11"/>
      <c r="Y930" s="11"/>
      <c r="Z930" s="11"/>
      <c r="AA930" s="11"/>
      <c r="AB930" s="11"/>
      <c r="AC930" s="11"/>
      <c r="AD930" s="11"/>
      <c r="AE930" s="11"/>
      <c r="AF930" s="11"/>
    </row>
    <row r="931" spans="1:32">
      <c r="A931" s="1"/>
      <c r="B931" s="2"/>
      <c r="C931" s="2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0"/>
      <c r="V931" s="10"/>
      <c r="W931" s="10"/>
      <c r="X931" s="11"/>
      <c r="Y931" s="11"/>
      <c r="Z931" s="11"/>
      <c r="AA931" s="11"/>
      <c r="AB931" s="11"/>
      <c r="AC931" s="11"/>
      <c r="AD931" s="11"/>
      <c r="AE931" s="11"/>
      <c r="AF931" s="11"/>
    </row>
    <row r="932" spans="1:32">
      <c r="A932" s="1"/>
      <c r="B932" s="2"/>
      <c r="C932" s="2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0"/>
      <c r="V932" s="10"/>
      <c r="W932" s="10"/>
      <c r="X932" s="11"/>
      <c r="Y932" s="11"/>
      <c r="Z932" s="11"/>
      <c r="AA932" s="11"/>
      <c r="AB932" s="11"/>
      <c r="AC932" s="11"/>
      <c r="AD932" s="11"/>
      <c r="AE932" s="11"/>
      <c r="AF932" s="11"/>
    </row>
    <row r="933" spans="1:32">
      <c r="A933" s="1"/>
      <c r="B933" s="2"/>
      <c r="C933" s="2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0"/>
      <c r="V933" s="10"/>
      <c r="W933" s="10"/>
      <c r="X933" s="11"/>
      <c r="Y933" s="11"/>
      <c r="Z933" s="11"/>
      <c r="AA933" s="11"/>
      <c r="AB933" s="11"/>
      <c r="AC933" s="11"/>
      <c r="AD933" s="11"/>
      <c r="AE933" s="11"/>
      <c r="AF933" s="11"/>
    </row>
    <row r="934" spans="1:32">
      <c r="A934" s="1"/>
      <c r="B934" s="2"/>
      <c r="C934" s="2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0"/>
      <c r="V934" s="10"/>
      <c r="W934" s="10"/>
      <c r="X934" s="11"/>
      <c r="Y934" s="11"/>
      <c r="Z934" s="11"/>
      <c r="AA934" s="11"/>
      <c r="AB934" s="11"/>
      <c r="AC934" s="11"/>
      <c r="AD934" s="11"/>
      <c r="AE934" s="11"/>
      <c r="AF934" s="11"/>
    </row>
    <row r="935" spans="1:32">
      <c r="A935" s="1"/>
      <c r="B935" s="2"/>
      <c r="C935" s="2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0"/>
      <c r="V935" s="10"/>
      <c r="W935" s="10"/>
      <c r="X935" s="11"/>
      <c r="Y935" s="11"/>
      <c r="Z935" s="11"/>
      <c r="AA935" s="11"/>
      <c r="AB935" s="11"/>
      <c r="AC935" s="11"/>
      <c r="AD935" s="11"/>
      <c r="AE935" s="11"/>
      <c r="AF935" s="11"/>
    </row>
    <row r="936" spans="1:32">
      <c r="A936" s="1"/>
      <c r="B936" s="2"/>
      <c r="C936" s="2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0"/>
      <c r="V936" s="10"/>
      <c r="W936" s="10"/>
      <c r="X936" s="11"/>
      <c r="Y936" s="11"/>
      <c r="Z936" s="11"/>
      <c r="AA936" s="11"/>
      <c r="AB936" s="11"/>
      <c r="AC936" s="11"/>
      <c r="AD936" s="11"/>
      <c r="AE936" s="11"/>
      <c r="AF936" s="11"/>
    </row>
    <row r="937" spans="1:32">
      <c r="A937" s="1"/>
      <c r="B937" s="2"/>
      <c r="C937" s="2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0"/>
      <c r="V937" s="10"/>
      <c r="W937" s="10"/>
      <c r="X937" s="11"/>
      <c r="Y937" s="11"/>
      <c r="Z937" s="11"/>
      <c r="AA937" s="11"/>
      <c r="AB937" s="11"/>
      <c r="AC937" s="11"/>
      <c r="AD937" s="11"/>
      <c r="AE937" s="11"/>
      <c r="AF937" s="11"/>
    </row>
    <row r="938" spans="1:32">
      <c r="A938" s="1"/>
      <c r="B938" s="2"/>
      <c r="C938" s="2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0"/>
      <c r="V938" s="10"/>
      <c r="W938" s="10"/>
      <c r="X938" s="11"/>
      <c r="Y938" s="11"/>
      <c r="Z938" s="11"/>
      <c r="AA938" s="11"/>
      <c r="AB938" s="11"/>
      <c r="AC938" s="11"/>
      <c r="AD938" s="11"/>
      <c r="AE938" s="11"/>
      <c r="AF938" s="11"/>
    </row>
    <row r="939" spans="1:32">
      <c r="A939" s="1"/>
      <c r="B939" s="2"/>
      <c r="C939" s="2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0"/>
      <c r="V939" s="10"/>
      <c r="W939" s="10"/>
      <c r="X939" s="11"/>
      <c r="Y939" s="11"/>
      <c r="Z939" s="11"/>
      <c r="AA939" s="11"/>
      <c r="AB939" s="11"/>
      <c r="AC939" s="11"/>
      <c r="AD939" s="11"/>
      <c r="AE939" s="11"/>
      <c r="AF939" s="11"/>
    </row>
    <row r="940" spans="1:32">
      <c r="A940" s="1"/>
      <c r="B940" s="2"/>
      <c r="C940" s="2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0"/>
      <c r="V940" s="10"/>
      <c r="W940" s="10"/>
      <c r="X940" s="11"/>
      <c r="Y940" s="11"/>
      <c r="Z940" s="11"/>
      <c r="AA940" s="11"/>
      <c r="AB940" s="11"/>
      <c r="AC940" s="11"/>
      <c r="AD940" s="11"/>
      <c r="AE940" s="11"/>
      <c r="AF940" s="11"/>
    </row>
    <row r="941" spans="1:32">
      <c r="A941" s="1"/>
      <c r="B941" s="2"/>
      <c r="C941" s="2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0"/>
      <c r="V941" s="10"/>
      <c r="W941" s="10"/>
      <c r="X941" s="11"/>
      <c r="Y941" s="11"/>
      <c r="Z941" s="11"/>
      <c r="AA941" s="11"/>
      <c r="AB941" s="11"/>
      <c r="AC941" s="11"/>
      <c r="AD941" s="11"/>
      <c r="AE941" s="11"/>
      <c r="AF941" s="11"/>
    </row>
    <row r="942" spans="1:32">
      <c r="A942" s="1"/>
      <c r="B942" s="2"/>
      <c r="C942" s="2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0"/>
      <c r="V942" s="10"/>
      <c r="W942" s="10"/>
      <c r="X942" s="11"/>
      <c r="Y942" s="11"/>
      <c r="Z942" s="11"/>
      <c r="AA942" s="11"/>
      <c r="AB942" s="11"/>
      <c r="AC942" s="11"/>
      <c r="AD942" s="11"/>
      <c r="AE942" s="11"/>
      <c r="AF942" s="11"/>
    </row>
    <row r="943" spans="1:32">
      <c r="A943" s="1"/>
      <c r="B943" s="2"/>
      <c r="C943" s="2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0"/>
      <c r="V943" s="10"/>
      <c r="W943" s="10"/>
      <c r="X943" s="11"/>
      <c r="Y943" s="11"/>
      <c r="Z943" s="11"/>
      <c r="AA943" s="11"/>
      <c r="AB943" s="11"/>
      <c r="AC943" s="11"/>
      <c r="AD943" s="11"/>
      <c r="AE943" s="11"/>
      <c r="AF943" s="11"/>
    </row>
    <row r="944" spans="1:32">
      <c r="A944" s="1"/>
      <c r="B944" s="2"/>
      <c r="C944" s="2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0"/>
      <c r="V944" s="10"/>
      <c r="W944" s="10"/>
      <c r="X944" s="11"/>
      <c r="Y944" s="11"/>
      <c r="Z944" s="11"/>
      <c r="AA944" s="11"/>
      <c r="AB944" s="11"/>
      <c r="AC944" s="11"/>
      <c r="AD944" s="11"/>
      <c r="AE944" s="11"/>
      <c r="AF944" s="11"/>
    </row>
    <row r="945" spans="1:32">
      <c r="A945" s="1"/>
      <c r="B945" s="2"/>
      <c r="C945" s="2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0"/>
      <c r="V945" s="10"/>
      <c r="W945" s="10"/>
      <c r="X945" s="11"/>
      <c r="Y945" s="11"/>
      <c r="Z945" s="11"/>
      <c r="AA945" s="11"/>
      <c r="AB945" s="11"/>
      <c r="AC945" s="11"/>
      <c r="AD945" s="11"/>
      <c r="AE945" s="11"/>
      <c r="AF945" s="11"/>
    </row>
    <row r="946" spans="1:32">
      <c r="A946" s="1"/>
      <c r="B946" s="2"/>
      <c r="C946" s="2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0"/>
      <c r="V946" s="10"/>
      <c r="W946" s="10"/>
      <c r="X946" s="11"/>
      <c r="Y946" s="11"/>
      <c r="Z946" s="11"/>
      <c r="AA946" s="11"/>
      <c r="AB946" s="11"/>
      <c r="AC946" s="11"/>
      <c r="AD946" s="11"/>
      <c r="AE946" s="11"/>
      <c r="AF946" s="11"/>
    </row>
    <row r="947" spans="1:32">
      <c r="A947" s="1"/>
      <c r="B947" s="2"/>
      <c r="C947" s="2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0"/>
      <c r="V947" s="10"/>
      <c r="W947" s="10"/>
      <c r="X947" s="11"/>
      <c r="Y947" s="11"/>
      <c r="Z947" s="11"/>
      <c r="AA947" s="11"/>
      <c r="AB947" s="11"/>
      <c r="AC947" s="11"/>
      <c r="AD947" s="11"/>
      <c r="AE947" s="11"/>
      <c r="AF947" s="11"/>
    </row>
    <row r="948" spans="1:32">
      <c r="A948" s="1"/>
      <c r="B948" s="2"/>
      <c r="C948" s="2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0"/>
      <c r="V948" s="10"/>
      <c r="W948" s="10"/>
      <c r="X948" s="11"/>
      <c r="Y948" s="11"/>
      <c r="Z948" s="11"/>
      <c r="AA948" s="11"/>
      <c r="AB948" s="11"/>
      <c r="AC948" s="11"/>
      <c r="AD948" s="11"/>
      <c r="AE948" s="11"/>
      <c r="AF948" s="11"/>
    </row>
    <row r="949" spans="1:32">
      <c r="A949" s="1"/>
      <c r="B949" s="2"/>
      <c r="C949" s="2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0"/>
      <c r="V949" s="10"/>
      <c r="W949" s="10"/>
      <c r="X949" s="11"/>
      <c r="Y949" s="11"/>
      <c r="Z949" s="11"/>
      <c r="AA949" s="11"/>
      <c r="AB949" s="11"/>
      <c r="AC949" s="11"/>
      <c r="AD949" s="11"/>
      <c r="AE949" s="11"/>
      <c r="AF949" s="11"/>
    </row>
    <row r="950" spans="1:32">
      <c r="A950" s="1"/>
      <c r="B950" s="2"/>
      <c r="C950" s="2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0"/>
      <c r="V950" s="10"/>
      <c r="W950" s="10"/>
      <c r="X950" s="11"/>
      <c r="Y950" s="11"/>
      <c r="Z950" s="11"/>
      <c r="AA950" s="11"/>
      <c r="AB950" s="11"/>
      <c r="AC950" s="11"/>
      <c r="AD950" s="11"/>
      <c r="AE950" s="11"/>
      <c r="AF950" s="11"/>
    </row>
    <row r="951" spans="1:32">
      <c r="A951" s="1"/>
      <c r="B951" s="2"/>
      <c r="C951" s="2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0"/>
      <c r="V951" s="10"/>
      <c r="W951" s="10"/>
      <c r="X951" s="11"/>
      <c r="Y951" s="11"/>
      <c r="Z951" s="11"/>
      <c r="AA951" s="11"/>
      <c r="AB951" s="11"/>
      <c r="AC951" s="11"/>
      <c r="AD951" s="11"/>
      <c r="AE951" s="11"/>
      <c r="AF951" s="11"/>
    </row>
    <row r="952" spans="1:32">
      <c r="A952" s="1"/>
      <c r="B952" s="2"/>
      <c r="C952" s="2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0"/>
      <c r="V952" s="10"/>
      <c r="W952" s="10"/>
      <c r="X952" s="11"/>
      <c r="Y952" s="11"/>
      <c r="Z952" s="11"/>
      <c r="AA952" s="11"/>
      <c r="AB952" s="11"/>
      <c r="AC952" s="11"/>
      <c r="AD952" s="11"/>
      <c r="AE952" s="11"/>
      <c r="AF952" s="11"/>
    </row>
    <row r="953" spans="1:32">
      <c r="A953" s="1"/>
      <c r="B953" s="2"/>
      <c r="C953" s="2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0"/>
      <c r="V953" s="10"/>
      <c r="W953" s="10"/>
      <c r="X953" s="11"/>
      <c r="Y953" s="11"/>
      <c r="Z953" s="11"/>
      <c r="AA953" s="11"/>
      <c r="AB953" s="11"/>
      <c r="AC953" s="11"/>
      <c r="AD953" s="11"/>
      <c r="AE953" s="11"/>
      <c r="AF953" s="11"/>
    </row>
    <row r="954" spans="1:32">
      <c r="A954" s="1"/>
      <c r="B954" s="2"/>
      <c r="C954" s="2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0"/>
      <c r="V954" s="10"/>
      <c r="W954" s="10"/>
      <c r="X954" s="11"/>
      <c r="Y954" s="11"/>
      <c r="Z954" s="11"/>
      <c r="AA954" s="11"/>
      <c r="AB954" s="11"/>
      <c r="AC954" s="11"/>
      <c r="AD954" s="11"/>
      <c r="AE954" s="11"/>
      <c r="AF954" s="11"/>
    </row>
    <row r="955" spans="1:32">
      <c r="A955" s="1"/>
      <c r="B955" s="2"/>
      <c r="C955" s="2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0"/>
      <c r="V955" s="10"/>
      <c r="W955" s="10"/>
      <c r="X955" s="11"/>
      <c r="Y955" s="11"/>
      <c r="Z955" s="11"/>
      <c r="AA955" s="11"/>
      <c r="AB955" s="11"/>
      <c r="AC955" s="11"/>
      <c r="AD955" s="11"/>
      <c r="AE955" s="11"/>
      <c r="AF955" s="11"/>
    </row>
    <row r="956" spans="1:32">
      <c r="A956" s="1"/>
      <c r="B956" s="2"/>
      <c r="C956" s="2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0"/>
      <c r="V956" s="10"/>
      <c r="W956" s="10"/>
      <c r="X956" s="11"/>
      <c r="Y956" s="11"/>
      <c r="Z956" s="11"/>
      <c r="AA956" s="11"/>
      <c r="AB956" s="11"/>
      <c r="AC956" s="11"/>
      <c r="AD956" s="11"/>
      <c r="AE956" s="11"/>
      <c r="AF956" s="11"/>
    </row>
    <row r="957" spans="1:32">
      <c r="A957" s="1"/>
      <c r="B957" s="2"/>
      <c r="C957" s="2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0"/>
      <c r="V957" s="10"/>
      <c r="W957" s="10"/>
      <c r="X957" s="11"/>
      <c r="Y957" s="11"/>
      <c r="Z957" s="11"/>
      <c r="AA957" s="11"/>
      <c r="AB957" s="11"/>
      <c r="AC957" s="11"/>
      <c r="AD957" s="11"/>
      <c r="AE957" s="11"/>
      <c r="AF957" s="11"/>
    </row>
    <row r="958" spans="1:32">
      <c r="A958" s="1"/>
      <c r="B958" s="2"/>
      <c r="C958" s="2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0"/>
      <c r="V958" s="10"/>
      <c r="W958" s="10"/>
      <c r="X958" s="11"/>
      <c r="Y958" s="11"/>
      <c r="Z958" s="11"/>
      <c r="AA958" s="11"/>
      <c r="AB958" s="11"/>
      <c r="AC958" s="11"/>
      <c r="AD958" s="11"/>
      <c r="AE958" s="11"/>
      <c r="AF958" s="11"/>
    </row>
    <row r="959" spans="1:32">
      <c r="A959" s="1"/>
      <c r="B959" s="2"/>
      <c r="C959" s="2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0"/>
      <c r="V959" s="10"/>
      <c r="W959" s="10"/>
      <c r="X959" s="11"/>
      <c r="Y959" s="11"/>
      <c r="Z959" s="11"/>
      <c r="AA959" s="11"/>
      <c r="AB959" s="11"/>
      <c r="AC959" s="11"/>
      <c r="AD959" s="11"/>
      <c r="AE959" s="11"/>
      <c r="AF959" s="11"/>
    </row>
    <row r="960" spans="1:32">
      <c r="A960" s="1"/>
      <c r="B960" s="2"/>
      <c r="C960" s="2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0"/>
      <c r="V960" s="10"/>
      <c r="W960" s="10"/>
      <c r="X960" s="11"/>
      <c r="Y960" s="11"/>
      <c r="Z960" s="11"/>
      <c r="AA960" s="11"/>
      <c r="AB960" s="11"/>
      <c r="AC960" s="11"/>
      <c r="AD960" s="11"/>
      <c r="AE960" s="11"/>
      <c r="AF960" s="11"/>
    </row>
    <row r="961" spans="1:32">
      <c r="A961" s="1"/>
      <c r="B961" s="2"/>
      <c r="C961" s="2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0"/>
      <c r="V961" s="10"/>
      <c r="W961" s="10"/>
      <c r="X961" s="11"/>
      <c r="Y961" s="11"/>
      <c r="Z961" s="11"/>
      <c r="AA961" s="11"/>
      <c r="AB961" s="11"/>
      <c r="AC961" s="11"/>
      <c r="AD961" s="11"/>
      <c r="AE961" s="11"/>
      <c r="AF961" s="11"/>
    </row>
    <row r="962" spans="1:32">
      <c r="A962" s="1"/>
      <c r="B962" s="2"/>
      <c r="C962" s="2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0"/>
      <c r="V962" s="10"/>
      <c r="W962" s="10"/>
      <c r="X962" s="11"/>
      <c r="Y962" s="11"/>
      <c r="Z962" s="11"/>
      <c r="AA962" s="11"/>
      <c r="AB962" s="11"/>
      <c r="AC962" s="11"/>
      <c r="AD962" s="11"/>
      <c r="AE962" s="11"/>
      <c r="AF962" s="11"/>
    </row>
    <row r="963" spans="1:32">
      <c r="A963" s="1"/>
      <c r="B963" s="2"/>
      <c r="C963" s="2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0"/>
      <c r="V963" s="10"/>
      <c r="W963" s="10"/>
      <c r="X963" s="11"/>
      <c r="Y963" s="11"/>
      <c r="Z963" s="11"/>
      <c r="AA963" s="11"/>
      <c r="AB963" s="11"/>
      <c r="AC963" s="11"/>
      <c r="AD963" s="11"/>
      <c r="AE963" s="11"/>
      <c r="AF963" s="11"/>
    </row>
    <row r="964" spans="1:32">
      <c r="A964" s="1"/>
      <c r="B964" s="2"/>
      <c r="C964" s="2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0"/>
      <c r="V964" s="10"/>
      <c r="W964" s="10"/>
      <c r="X964" s="11"/>
      <c r="Y964" s="11"/>
      <c r="Z964" s="11"/>
      <c r="AA964" s="11"/>
      <c r="AB964" s="11"/>
      <c r="AC964" s="11"/>
      <c r="AD964" s="11"/>
      <c r="AE964" s="11"/>
      <c r="AF964" s="11"/>
    </row>
    <row r="965" spans="1:32">
      <c r="A965" s="1"/>
      <c r="B965" s="2"/>
      <c r="C965" s="2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0"/>
      <c r="V965" s="10"/>
      <c r="W965" s="10"/>
      <c r="X965" s="11"/>
      <c r="Y965" s="11"/>
      <c r="Z965" s="11"/>
      <c r="AA965" s="11"/>
      <c r="AB965" s="11"/>
      <c r="AC965" s="11"/>
      <c r="AD965" s="11"/>
      <c r="AE965" s="11"/>
      <c r="AF965" s="11"/>
    </row>
    <row r="966" spans="1:32">
      <c r="A966" s="1"/>
      <c r="B966" s="2"/>
      <c r="C966" s="2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0"/>
      <c r="V966" s="10"/>
      <c r="W966" s="10"/>
      <c r="X966" s="11"/>
      <c r="Y966" s="11"/>
      <c r="Z966" s="11"/>
      <c r="AA966" s="11"/>
      <c r="AB966" s="11"/>
      <c r="AC966" s="11"/>
      <c r="AD966" s="11"/>
      <c r="AE966" s="11"/>
      <c r="AF966" s="11"/>
    </row>
    <row r="967" spans="1:32">
      <c r="A967" s="1"/>
      <c r="B967" s="2"/>
      <c r="C967" s="2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0"/>
      <c r="V967" s="10"/>
      <c r="W967" s="10"/>
      <c r="X967" s="11"/>
      <c r="Y967" s="11"/>
      <c r="Z967" s="11"/>
      <c r="AA967" s="11"/>
      <c r="AB967" s="11"/>
      <c r="AC967" s="11"/>
      <c r="AD967" s="11"/>
      <c r="AE967" s="11"/>
      <c r="AF967" s="11"/>
    </row>
    <row r="968" spans="1:32">
      <c r="A968" s="1"/>
      <c r="B968" s="2"/>
      <c r="C968" s="2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0"/>
      <c r="V968" s="10"/>
      <c r="W968" s="10"/>
      <c r="X968" s="11"/>
      <c r="Y968" s="11"/>
      <c r="Z968" s="11"/>
      <c r="AA968" s="11"/>
      <c r="AB968" s="11"/>
      <c r="AC968" s="11"/>
      <c r="AD968" s="11"/>
      <c r="AE968" s="11"/>
      <c r="AF968" s="11"/>
    </row>
    <row r="969" spans="1:32">
      <c r="A969" s="1"/>
      <c r="B969" s="2"/>
      <c r="C969" s="2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0"/>
      <c r="V969" s="10"/>
      <c r="W969" s="10"/>
      <c r="X969" s="11"/>
      <c r="Y969" s="11"/>
      <c r="Z969" s="11"/>
      <c r="AA969" s="11"/>
      <c r="AB969" s="11"/>
      <c r="AC969" s="11"/>
      <c r="AD969" s="11"/>
      <c r="AE969" s="11"/>
      <c r="AF969" s="11"/>
    </row>
    <row r="970" spans="1:32">
      <c r="A970" s="1"/>
      <c r="B970" s="2"/>
      <c r="C970" s="2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0"/>
      <c r="V970" s="10"/>
      <c r="W970" s="10"/>
      <c r="X970" s="11"/>
      <c r="Y970" s="11"/>
      <c r="Z970" s="11"/>
      <c r="AA970" s="11"/>
      <c r="AB970" s="11"/>
      <c r="AC970" s="11"/>
      <c r="AD970" s="11"/>
      <c r="AE970" s="11"/>
      <c r="AF970" s="11"/>
    </row>
    <row r="971" spans="1:32">
      <c r="A971" s="1"/>
      <c r="B971" s="2"/>
      <c r="C971" s="2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0"/>
      <c r="V971" s="10"/>
      <c r="W971" s="10"/>
      <c r="X971" s="11"/>
      <c r="Y971" s="11"/>
      <c r="Z971" s="11"/>
      <c r="AA971" s="11"/>
      <c r="AB971" s="11"/>
      <c r="AC971" s="11"/>
      <c r="AD971" s="11"/>
      <c r="AE971" s="11"/>
      <c r="AF971" s="11"/>
    </row>
    <row r="972" spans="1:32">
      <c r="A972" s="1"/>
      <c r="B972" s="2"/>
      <c r="C972" s="2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0"/>
      <c r="V972" s="10"/>
      <c r="W972" s="10"/>
      <c r="X972" s="11"/>
      <c r="Y972" s="11"/>
      <c r="Z972" s="11"/>
      <c r="AA972" s="11"/>
      <c r="AB972" s="11"/>
      <c r="AC972" s="11"/>
      <c r="AD972" s="11"/>
      <c r="AE972" s="11"/>
      <c r="AF972" s="11"/>
    </row>
    <row r="973" spans="1:32">
      <c r="A973" s="1"/>
      <c r="B973" s="2"/>
      <c r="C973" s="2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0"/>
      <c r="V973" s="10"/>
      <c r="W973" s="10"/>
      <c r="X973" s="11"/>
      <c r="Y973" s="11"/>
      <c r="Z973" s="11"/>
      <c r="AA973" s="11"/>
      <c r="AB973" s="11"/>
      <c r="AC973" s="11"/>
      <c r="AD973" s="11"/>
      <c r="AE973" s="11"/>
      <c r="AF973" s="11"/>
    </row>
    <row r="974" spans="1:32">
      <c r="A974" s="1"/>
      <c r="B974" s="2"/>
      <c r="C974" s="2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0"/>
      <c r="V974" s="10"/>
      <c r="W974" s="10"/>
      <c r="X974" s="11"/>
      <c r="Y974" s="11"/>
      <c r="Z974" s="11"/>
      <c r="AA974" s="11"/>
      <c r="AB974" s="11"/>
      <c r="AC974" s="11"/>
      <c r="AD974" s="11"/>
      <c r="AE974" s="11"/>
      <c r="AF974" s="11"/>
    </row>
    <row r="975" spans="1:32">
      <c r="A975" s="1"/>
      <c r="B975" s="2"/>
      <c r="C975" s="2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0"/>
      <c r="V975" s="10"/>
      <c r="W975" s="10"/>
      <c r="X975" s="11"/>
      <c r="Y975" s="11"/>
      <c r="Z975" s="11"/>
      <c r="AA975" s="11"/>
      <c r="AB975" s="11"/>
      <c r="AC975" s="11"/>
      <c r="AD975" s="11"/>
      <c r="AE975" s="11"/>
      <c r="AF975" s="11"/>
    </row>
    <row r="976" spans="1:32">
      <c r="A976" s="1"/>
      <c r="B976" s="2"/>
      <c r="C976" s="2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0"/>
      <c r="V976" s="10"/>
      <c r="W976" s="10"/>
      <c r="X976" s="11"/>
      <c r="Y976" s="11"/>
      <c r="Z976" s="11"/>
      <c r="AA976" s="11"/>
      <c r="AB976" s="11"/>
      <c r="AC976" s="11"/>
      <c r="AD976" s="11"/>
      <c r="AE976" s="11"/>
      <c r="AF976" s="11"/>
    </row>
    <row r="977" spans="1:32">
      <c r="A977" s="1"/>
      <c r="B977" s="2"/>
      <c r="C977" s="2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0"/>
      <c r="V977" s="10"/>
      <c r="W977" s="10"/>
      <c r="X977" s="11"/>
      <c r="Y977" s="11"/>
      <c r="Z977" s="11"/>
      <c r="AA977" s="11"/>
      <c r="AB977" s="11"/>
      <c r="AC977" s="11"/>
      <c r="AD977" s="11"/>
      <c r="AE977" s="11"/>
      <c r="AF977" s="11"/>
    </row>
    <row r="978" spans="1:32">
      <c r="A978" s="1"/>
      <c r="B978" s="2"/>
      <c r="C978" s="2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0"/>
      <c r="V978" s="10"/>
      <c r="W978" s="10"/>
      <c r="X978" s="11"/>
      <c r="Y978" s="11"/>
      <c r="Z978" s="11"/>
      <c r="AA978" s="11"/>
      <c r="AB978" s="11"/>
      <c r="AC978" s="11"/>
      <c r="AD978" s="11"/>
      <c r="AE978" s="11"/>
      <c r="AF978" s="11"/>
    </row>
    <row r="979" spans="1:32">
      <c r="A979" s="1"/>
      <c r="B979" s="2"/>
      <c r="C979" s="2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0"/>
      <c r="V979" s="10"/>
      <c r="W979" s="10"/>
      <c r="X979" s="11"/>
      <c r="Y979" s="11"/>
      <c r="Z979" s="11"/>
      <c r="AA979" s="11"/>
      <c r="AB979" s="11"/>
      <c r="AC979" s="11"/>
      <c r="AD979" s="11"/>
      <c r="AE979" s="11"/>
      <c r="AF979" s="11"/>
    </row>
    <row r="980" spans="1:32">
      <c r="A980" s="1"/>
      <c r="B980" s="2"/>
      <c r="C980" s="2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0"/>
      <c r="V980" s="10"/>
      <c r="W980" s="10"/>
      <c r="X980" s="11"/>
      <c r="Y980" s="11"/>
      <c r="Z980" s="11"/>
      <c r="AA980" s="11"/>
      <c r="AB980" s="11"/>
      <c r="AC980" s="11"/>
      <c r="AD980" s="11"/>
      <c r="AE980" s="11"/>
      <c r="AF980" s="11"/>
    </row>
    <row r="981" spans="1:32">
      <c r="A981" s="1"/>
      <c r="B981" s="2"/>
      <c r="C981" s="2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0"/>
      <c r="V981" s="10"/>
      <c r="W981" s="10"/>
      <c r="X981" s="11"/>
      <c r="Y981" s="11"/>
      <c r="Z981" s="11"/>
      <c r="AA981" s="11"/>
      <c r="AB981" s="11"/>
      <c r="AC981" s="11"/>
      <c r="AD981" s="11"/>
      <c r="AE981" s="11"/>
      <c r="AF981" s="11"/>
    </row>
    <row r="982" spans="1:32">
      <c r="A982" s="1"/>
      <c r="B982" s="2"/>
      <c r="C982" s="2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0"/>
      <c r="V982" s="10"/>
      <c r="W982" s="10"/>
      <c r="X982" s="11"/>
      <c r="Y982" s="11"/>
      <c r="Z982" s="11"/>
      <c r="AA982" s="11"/>
      <c r="AB982" s="11"/>
      <c r="AC982" s="11"/>
      <c r="AD982" s="11"/>
      <c r="AE982" s="11"/>
      <c r="AF982" s="11"/>
    </row>
    <row r="983" spans="1:32">
      <c r="A983" s="1"/>
      <c r="B983" s="2"/>
      <c r="C983" s="2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0"/>
      <c r="V983" s="10"/>
      <c r="W983" s="10"/>
      <c r="X983" s="11"/>
      <c r="Y983" s="11"/>
      <c r="Z983" s="11"/>
      <c r="AA983" s="11"/>
      <c r="AB983" s="11"/>
      <c r="AC983" s="11"/>
      <c r="AD983" s="11"/>
      <c r="AE983" s="11"/>
      <c r="AF983" s="11"/>
    </row>
    <row r="984" spans="1:32">
      <c r="A984" s="1"/>
      <c r="B984" s="2"/>
      <c r="C984" s="2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0"/>
      <c r="V984" s="10"/>
      <c r="W984" s="10"/>
      <c r="X984" s="11"/>
      <c r="Y984" s="11"/>
      <c r="Z984" s="11"/>
      <c r="AA984" s="11"/>
      <c r="AB984" s="11"/>
      <c r="AC984" s="11"/>
      <c r="AD984" s="11"/>
      <c r="AE984" s="11"/>
      <c r="AF984" s="11"/>
    </row>
    <row r="985" spans="1:32">
      <c r="A985" s="1"/>
      <c r="B985" s="2"/>
      <c r="C985" s="2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0"/>
      <c r="V985" s="10"/>
      <c r="W985" s="10"/>
      <c r="X985" s="11"/>
      <c r="Y985" s="11"/>
      <c r="Z985" s="11"/>
      <c r="AA985" s="11"/>
      <c r="AB985" s="11"/>
      <c r="AC985" s="11"/>
      <c r="AD985" s="11"/>
      <c r="AE985" s="11"/>
      <c r="AF985" s="11"/>
    </row>
    <row r="986" spans="1:32">
      <c r="A986" s="1"/>
      <c r="B986" s="2"/>
      <c r="C986" s="2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0"/>
      <c r="V986" s="10"/>
      <c r="W986" s="10"/>
      <c r="X986" s="11"/>
      <c r="Y986" s="11"/>
      <c r="Z986" s="11"/>
      <c r="AA986" s="11"/>
      <c r="AB986" s="11"/>
      <c r="AC986" s="11"/>
      <c r="AD986" s="11"/>
      <c r="AE986" s="11"/>
      <c r="AF986" s="11"/>
    </row>
    <row r="987" spans="1:32">
      <c r="A987" s="1"/>
      <c r="B987" s="2"/>
      <c r="C987" s="2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0"/>
      <c r="V987" s="10"/>
      <c r="W987" s="10"/>
      <c r="X987" s="11"/>
      <c r="Y987" s="11"/>
      <c r="Z987" s="11"/>
      <c r="AA987" s="11"/>
      <c r="AB987" s="11"/>
      <c r="AC987" s="11"/>
      <c r="AD987" s="11"/>
      <c r="AE987" s="11"/>
      <c r="AF987" s="11"/>
    </row>
    <row r="988" spans="1:32">
      <c r="A988" s="1"/>
      <c r="B988" s="2"/>
      <c r="C988" s="2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0"/>
      <c r="V988" s="10"/>
      <c r="W988" s="10"/>
      <c r="X988" s="11"/>
      <c r="Y988" s="11"/>
      <c r="Z988" s="11"/>
      <c r="AA988" s="11"/>
      <c r="AB988" s="11"/>
      <c r="AC988" s="11"/>
      <c r="AD988" s="11"/>
      <c r="AE988" s="11"/>
      <c r="AF988" s="11"/>
    </row>
    <row r="989" spans="1:32">
      <c r="A989" s="1"/>
      <c r="B989" s="2"/>
      <c r="C989" s="2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0"/>
      <c r="V989" s="10"/>
      <c r="W989" s="10"/>
      <c r="X989" s="11"/>
      <c r="Y989" s="11"/>
      <c r="Z989" s="11"/>
      <c r="AA989" s="11"/>
      <c r="AB989" s="11"/>
      <c r="AC989" s="11"/>
      <c r="AD989" s="11"/>
      <c r="AE989" s="11"/>
      <c r="AF989" s="11"/>
    </row>
    <row r="990" spans="1:32">
      <c r="A990" s="1"/>
      <c r="B990" s="2"/>
      <c r="C990" s="2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0"/>
      <c r="V990" s="10"/>
      <c r="W990" s="10"/>
      <c r="X990" s="11"/>
      <c r="Y990" s="11"/>
      <c r="Z990" s="11"/>
      <c r="AA990" s="11"/>
      <c r="AB990" s="11"/>
      <c r="AC990" s="11"/>
      <c r="AD990" s="11"/>
      <c r="AE990" s="11"/>
      <c r="AF990" s="11"/>
    </row>
    <row r="991" spans="1:32">
      <c r="A991" s="1"/>
      <c r="B991" s="2"/>
      <c r="C991" s="2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0"/>
      <c r="V991" s="10"/>
      <c r="W991" s="10"/>
      <c r="X991" s="11"/>
      <c r="Y991" s="11"/>
      <c r="Z991" s="11"/>
      <c r="AA991" s="11"/>
      <c r="AB991" s="11"/>
      <c r="AC991" s="11"/>
      <c r="AD991" s="11"/>
      <c r="AE991" s="11"/>
      <c r="AF991" s="11"/>
    </row>
    <row r="992" spans="1:32">
      <c r="A992" s="1"/>
      <c r="B992" s="2"/>
      <c r="C992" s="2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0"/>
      <c r="V992" s="10"/>
      <c r="W992" s="10"/>
      <c r="X992" s="11"/>
      <c r="Y992" s="11"/>
      <c r="Z992" s="11"/>
      <c r="AA992" s="11"/>
      <c r="AB992" s="11"/>
      <c r="AC992" s="11"/>
      <c r="AD992" s="11"/>
      <c r="AE992" s="11"/>
      <c r="AF992" s="11"/>
    </row>
    <row r="993" spans="1:32">
      <c r="A993" s="1"/>
      <c r="B993" s="2"/>
      <c r="C993" s="2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0"/>
      <c r="V993" s="10"/>
      <c r="W993" s="10"/>
      <c r="X993" s="11"/>
      <c r="Y993" s="11"/>
      <c r="Z993" s="11"/>
      <c r="AA993" s="11"/>
      <c r="AB993" s="11"/>
      <c r="AC993" s="11"/>
      <c r="AD993" s="11"/>
      <c r="AE993" s="11"/>
      <c r="AF993" s="11"/>
    </row>
    <row r="994" spans="1:32">
      <c r="A994" s="1"/>
      <c r="B994" s="2"/>
      <c r="C994" s="2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0"/>
      <c r="V994" s="10"/>
      <c r="W994" s="10"/>
      <c r="X994" s="11"/>
      <c r="Y994" s="11"/>
      <c r="Z994" s="11"/>
      <c r="AA994" s="11"/>
      <c r="AB994" s="11"/>
      <c r="AC994" s="11"/>
      <c r="AD994" s="11"/>
      <c r="AE994" s="11"/>
      <c r="AF994" s="11"/>
    </row>
    <row r="995" spans="1:32">
      <c r="A995" s="1"/>
      <c r="B995" s="2"/>
      <c r="C995" s="2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0"/>
      <c r="V995" s="10"/>
      <c r="W995" s="10"/>
      <c r="X995" s="11"/>
      <c r="Y995" s="11"/>
      <c r="Z995" s="11"/>
      <c r="AA995" s="11"/>
      <c r="AB995" s="11"/>
      <c r="AC995" s="11"/>
      <c r="AD995" s="11"/>
      <c r="AE995" s="11"/>
      <c r="AF995" s="11"/>
    </row>
    <row r="996" spans="1:32">
      <c r="A996" s="1"/>
      <c r="B996" s="2"/>
      <c r="C996" s="2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0"/>
      <c r="V996" s="10"/>
      <c r="W996" s="10"/>
      <c r="X996" s="11"/>
      <c r="Y996" s="11"/>
      <c r="Z996" s="11"/>
      <c r="AA996" s="11"/>
      <c r="AB996" s="11"/>
      <c r="AC996" s="11"/>
      <c r="AD996" s="11"/>
      <c r="AE996" s="11"/>
      <c r="AF996" s="11"/>
    </row>
    <row r="997" spans="1:32">
      <c r="A997" s="1"/>
      <c r="B997" s="2"/>
      <c r="C997" s="2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0"/>
      <c r="V997" s="10"/>
      <c r="W997" s="10"/>
      <c r="X997" s="11"/>
      <c r="Y997" s="11"/>
      <c r="Z997" s="11"/>
      <c r="AA997" s="11"/>
      <c r="AB997" s="11"/>
      <c r="AC997" s="11"/>
      <c r="AD997" s="11"/>
      <c r="AE997" s="11"/>
      <c r="AF997" s="11"/>
    </row>
    <row r="998" spans="1:32">
      <c r="A998" s="1"/>
      <c r="B998" s="2"/>
      <c r="C998" s="2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0"/>
      <c r="V998" s="10"/>
      <c r="W998" s="10"/>
      <c r="X998" s="11"/>
      <c r="Y998" s="11"/>
      <c r="Z998" s="11"/>
      <c r="AA998" s="11"/>
      <c r="AB998" s="11"/>
      <c r="AC998" s="11"/>
      <c r="AD998" s="11"/>
      <c r="AE998" s="11"/>
      <c r="AF998" s="11"/>
    </row>
    <row r="999" spans="1:32">
      <c r="A999" s="1"/>
      <c r="B999" s="2"/>
      <c r="C999" s="2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0"/>
      <c r="V999" s="10"/>
      <c r="W999" s="10"/>
      <c r="X999" s="11"/>
      <c r="Y999" s="11"/>
      <c r="Z999" s="11"/>
      <c r="AA999" s="11"/>
      <c r="AB999" s="11"/>
      <c r="AC999" s="11"/>
      <c r="AD999" s="11"/>
      <c r="AE999" s="11"/>
      <c r="AF999" s="11"/>
    </row>
    <row r="1000" spans="1:32">
      <c r="A1000" s="1"/>
      <c r="B1000" s="2"/>
      <c r="C1000" s="2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0"/>
      <c r="V1000" s="10"/>
      <c r="W1000" s="10"/>
      <c r="X1000" s="11"/>
      <c r="Y1000" s="11"/>
      <c r="Z1000" s="11"/>
      <c r="AA1000" s="11"/>
      <c r="AB1000" s="11"/>
      <c r="AC1000" s="11"/>
      <c r="AD1000" s="11"/>
      <c r="AE1000" s="11"/>
      <c r="AF1000" s="11"/>
    </row>
    <row r="1001" spans="1:32">
      <c r="A1001" s="1"/>
      <c r="B1001" s="2"/>
      <c r="C1001" s="2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0"/>
      <c r="V1001" s="10"/>
      <c r="W1001" s="10"/>
      <c r="X1001" s="11"/>
      <c r="Y1001" s="11"/>
      <c r="Z1001" s="11"/>
      <c r="AA1001" s="11"/>
      <c r="AB1001" s="11"/>
      <c r="AC1001" s="11"/>
      <c r="AD1001" s="11"/>
      <c r="AE1001" s="11"/>
      <c r="AF1001" s="11"/>
    </row>
    <row r="1002" spans="1:32">
      <c r="A1002" s="1"/>
      <c r="B1002" s="2"/>
      <c r="C1002" s="2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0"/>
      <c r="V1002" s="10"/>
      <c r="W1002" s="10"/>
      <c r="X1002" s="11"/>
      <c r="Y1002" s="11"/>
      <c r="Z1002" s="11"/>
      <c r="AA1002" s="11"/>
      <c r="AB1002" s="11"/>
      <c r="AC1002" s="11"/>
      <c r="AD1002" s="11"/>
      <c r="AE1002" s="11"/>
      <c r="AF1002" s="11"/>
    </row>
    <row r="1003" spans="1:32">
      <c r="A1003" s="1"/>
      <c r="B1003" s="2"/>
      <c r="C1003" s="2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0"/>
      <c r="V1003" s="10"/>
      <c r="W1003" s="10"/>
      <c r="X1003" s="11"/>
      <c r="Y1003" s="11"/>
      <c r="Z1003" s="11"/>
      <c r="AA1003" s="11"/>
      <c r="AB1003" s="11"/>
      <c r="AC1003" s="11"/>
      <c r="AD1003" s="11"/>
      <c r="AE1003" s="11"/>
      <c r="AF1003" s="11"/>
    </row>
    <row r="1004" spans="1:32">
      <c r="A1004" s="1"/>
      <c r="B1004" s="2"/>
      <c r="C1004" s="2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0"/>
      <c r="V1004" s="10"/>
      <c r="W1004" s="10"/>
      <c r="X1004" s="11"/>
      <c r="Y1004" s="11"/>
      <c r="Z1004" s="11"/>
      <c r="AA1004" s="11"/>
      <c r="AB1004" s="11"/>
      <c r="AC1004" s="11"/>
      <c r="AD1004" s="11"/>
      <c r="AE1004" s="11"/>
      <c r="AF1004" s="11"/>
    </row>
  </sheetData>
  <mergeCells count="43">
    <mergeCell ref="S28:T29"/>
    <mergeCell ref="S31:T31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U10:U49"/>
    <mergeCell ref="F13:Q13"/>
    <mergeCell ref="B12:R12"/>
    <mergeCell ref="B10:R10"/>
    <mergeCell ref="B28:R29"/>
    <mergeCell ref="B30:R30"/>
    <mergeCell ref="S12:T12"/>
    <mergeCell ref="S10:T10"/>
    <mergeCell ref="B47:C47"/>
    <mergeCell ref="D47:E47"/>
    <mergeCell ref="F47:G47"/>
    <mergeCell ref="H47:I47"/>
    <mergeCell ref="J47:K47"/>
    <mergeCell ref="L47:M47"/>
    <mergeCell ref="A10:A49"/>
    <mergeCell ref="B31:R31"/>
    <mergeCell ref="B26:R26"/>
    <mergeCell ref="B27:C27"/>
    <mergeCell ref="B46:C46"/>
    <mergeCell ref="F32:Q32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</mergeCells>
  <conditionalFormatting sqref="D1:E8">
    <cfRule type="expression" dxfId="2" priority="1">
      <formula>LEFT(D1,1)="1"</formula>
    </cfRule>
  </conditionalFormatting>
  <conditionalFormatting sqref="D1:E8">
    <cfRule type="expression" dxfId="1" priority="2">
      <formula>LEFT(D1,1)="1"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4"/>
  <sheetViews>
    <sheetView topLeftCell="B9" workbookViewId="0">
      <selection activeCell="D34" sqref="D34"/>
    </sheetView>
  </sheetViews>
  <sheetFormatPr defaultColWidth="12.5703125" defaultRowHeight="15" customHeight="1"/>
  <cols>
    <col min="1" max="1" width="6.140625" style="26" customWidth="1"/>
    <col min="2" max="2" width="14.28515625" customWidth="1"/>
    <col min="3" max="3" width="42.7109375" customWidth="1"/>
    <col min="4" max="4" width="17.85546875" customWidth="1"/>
    <col min="5" max="16" width="14.7109375" customWidth="1"/>
    <col min="17" max="17" width="17.42578125" customWidth="1"/>
    <col min="18" max="27" width="7.7109375" customWidth="1"/>
  </cols>
  <sheetData>
    <row r="1" spans="1:27" hidden="1">
      <c r="A1" s="115"/>
      <c r="B1" s="2"/>
      <c r="C1" s="2"/>
      <c r="D1" s="6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idden="1">
      <c r="B2" s="3" t="s">
        <v>1</v>
      </c>
      <c r="C2" s="5" t="s">
        <v>0</v>
      </c>
      <c r="D2" s="6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idden="1">
      <c r="B3" s="13" t="s">
        <v>2</v>
      </c>
      <c r="C3" s="5" t="s">
        <v>0</v>
      </c>
      <c r="D3" s="6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idden="1">
      <c r="B4" s="3" t="s">
        <v>3</v>
      </c>
      <c r="C4" s="5" t="s">
        <v>0</v>
      </c>
      <c r="D4" s="6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idden="1">
      <c r="B5" s="3" t="s">
        <v>4</v>
      </c>
      <c r="C5" s="5" t="s">
        <v>0</v>
      </c>
      <c r="D5" s="6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idden="1">
      <c r="B6" s="14" t="s">
        <v>5</v>
      </c>
      <c r="C6" s="5" t="s">
        <v>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idden="1">
      <c r="B7" s="3" t="s">
        <v>22</v>
      </c>
      <c r="C7" s="5" t="s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idden="1">
      <c r="B8" s="3" t="s">
        <v>23</v>
      </c>
      <c r="C8" s="5" t="s">
        <v>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s="26" customFormat="1" ht="15.75" thickBot="1">
      <c r="A9" s="193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86"/>
      <c r="S9" s="11"/>
      <c r="T9" s="11"/>
      <c r="U9" s="11"/>
      <c r="V9" s="11"/>
      <c r="W9" s="11"/>
      <c r="X9" s="11"/>
      <c r="Y9" s="11"/>
      <c r="Z9" s="11"/>
      <c r="AA9" s="11"/>
    </row>
    <row r="10" spans="1:27" ht="3" customHeight="1">
      <c r="A10" s="193"/>
      <c r="B10" s="195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7"/>
      <c r="R10" s="186"/>
      <c r="S10" s="11"/>
      <c r="T10" s="11"/>
      <c r="U10" s="11"/>
      <c r="V10" s="11"/>
      <c r="W10" s="11"/>
      <c r="X10" s="11"/>
      <c r="Y10" s="11"/>
      <c r="Z10" s="11"/>
      <c r="AA10" s="11"/>
    </row>
    <row r="11" spans="1:27">
      <c r="A11" s="193"/>
      <c r="B11" s="187">
        <v>2015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9"/>
      <c r="R11" s="186"/>
      <c r="S11" s="11"/>
      <c r="T11" s="11"/>
      <c r="U11" s="11"/>
      <c r="V11" s="11"/>
      <c r="W11" s="11"/>
      <c r="X11" s="11"/>
      <c r="Y11" s="11"/>
      <c r="Z11" s="11"/>
      <c r="AA11" s="11"/>
    </row>
    <row r="12" spans="1:27">
      <c r="A12" s="193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 t="s">
        <v>39</v>
      </c>
      <c r="R12" s="186"/>
      <c r="S12" s="11"/>
      <c r="T12" s="11"/>
      <c r="U12" s="11"/>
      <c r="V12" s="11"/>
      <c r="W12" s="11"/>
      <c r="X12" s="11"/>
      <c r="Y12" s="11"/>
      <c r="Z12" s="11"/>
      <c r="AA12" s="11"/>
    </row>
    <row r="13" spans="1:27">
      <c r="A13" s="193"/>
      <c r="B13" s="40"/>
      <c r="C13" s="40"/>
      <c r="D13" s="116"/>
      <c r="E13" s="72" t="s">
        <v>7</v>
      </c>
      <c r="F13" s="72" t="s">
        <v>45</v>
      </c>
      <c r="G13" s="72" t="s">
        <v>46</v>
      </c>
      <c r="H13" s="72" t="s">
        <v>47</v>
      </c>
      <c r="I13" s="72" t="s">
        <v>48</v>
      </c>
      <c r="J13" s="72" t="s">
        <v>49</v>
      </c>
      <c r="K13" s="72" t="s">
        <v>13</v>
      </c>
      <c r="L13" s="72" t="s">
        <v>50</v>
      </c>
      <c r="M13" s="72" t="s">
        <v>51</v>
      </c>
      <c r="N13" s="72" t="s">
        <v>52</v>
      </c>
      <c r="O13" s="72" t="s">
        <v>53</v>
      </c>
      <c r="P13" s="72" t="s">
        <v>54</v>
      </c>
      <c r="Q13" s="72"/>
      <c r="R13" s="186"/>
      <c r="S13" s="11"/>
      <c r="T13" s="11"/>
      <c r="U13" s="11"/>
      <c r="V13" s="11"/>
      <c r="W13" s="11"/>
      <c r="X13" s="11"/>
      <c r="Y13" s="11"/>
      <c r="Z13" s="11"/>
      <c r="AA13" s="11"/>
    </row>
    <row r="14" spans="1:27">
      <c r="A14" s="193"/>
      <c r="B14" s="117"/>
      <c r="C14" s="117"/>
      <c r="D14" s="72" t="s">
        <v>59</v>
      </c>
      <c r="E14" s="72" t="s">
        <v>62</v>
      </c>
      <c r="F14" s="72" t="s">
        <v>62</v>
      </c>
      <c r="G14" s="72" t="s">
        <v>62</v>
      </c>
      <c r="H14" s="72" t="s">
        <v>62</v>
      </c>
      <c r="I14" s="72" t="s">
        <v>62</v>
      </c>
      <c r="J14" s="72" t="s">
        <v>62</v>
      </c>
      <c r="K14" s="72" t="s">
        <v>62</v>
      </c>
      <c r="L14" s="72" t="s">
        <v>62</v>
      </c>
      <c r="M14" s="72" t="s">
        <v>62</v>
      </c>
      <c r="N14" s="72" t="s">
        <v>62</v>
      </c>
      <c r="O14" s="72" t="s">
        <v>62</v>
      </c>
      <c r="P14" s="72" t="s">
        <v>62</v>
      </c>
      <c r="Q14" s="72"/>
      <c r="R14" s="186"/>
      <c r="S14" s="11"/>
      <c r="T14" s="11"/>
      <c r="U14" s="11"/>
      <c r="V14" s="11"/>
      <c r="W14" s="11"/>
      <c r="X14" s="11"/>
      <c r="Y14" s="11"/>
      <c r="Z14" s="11"/>
      <c r="AA14" s="11"/>
    </row>
    <row r="15" spans="1:27">
      <c r="A15" s="193"/>
      <c r="B15" s="118" t="s">
        <v>66</v>
      </c>
      <c r="C15" s="118"/>
      <c r="D15" s="119">
        <v>1924000</v>
      </c>
      <c r="E15" s="119">
        <v>305427.48</v>
      </c>
      <c r="F15" s="119">
        <v>99476.99</v>
      </c>
      <c r="G15" s="119">
        <v>139861.42000000001</v>
      </c>
      <c r="H15" s="119">
        <v>118160.61</v>
      </c>
      <c r="I15" s="119">
        <v>101812.57</v>
      </c>
      <c r="J15" s="119">
        <v>85063.63</v>
      </c>
      <c r="K15" s="119">
        <v>189843.63</v>
      </c>
      <c r="L15" s="119">
        <v>104762.07</v>
      </c>
      <c r="M15" s="119">
        <v>97460.39</v>
      </c>
      <c r="N15" s="119">
        <v>82971.22</v>
      </c>
      <c r="O15" s="119">
        <v>106645.12</v>
      </c>
      <c r="P15" s="119">
        <v>157642.48000000001</v>
      </c>
      <c r="Q15" s="119">
        <v>1589127.61</v>
      </c>
      <c r="R15" s="186"/>
      <c r="S15" s="11"/>
      <c r="T15" s="11"/>
      <c r="U15" s="11"/>
      <c r="V15" s="11"/>
      <c r="W15" s="11"/>
      <c r="X15" s="11"/>
      <c r="Y15" s="11"/>
      <c r="Z15" s="11"/>
      <c r="AA15" s="11"/>
    </row>
    <row r="16" spans="1:27">
      <c r="A16" s="193"/>
      <c r="B16" s="40"/>
      <c r="C16" s="40" t="s">
        <v>87</v>
      </c>
      <c r="D16" s="79">
        <v>1924000</v>
      </c>
      <c r="E16" s="79">
        <v>305427.48</v>
      </c>
      <c r="F16" s="79">
        <v>99476.99</v>
      </c>
      <c r="G16" s="74">
        <v>139861.42000000001</v>
      </c>
      <c r="H16" s="74">
        <v>118160.61</v>
      </c>
      <c r="I16" s="74">
        <v>101812.57</v>
      </c>
      <c r="J16" s="74">
        <v>85063.63</v>
      </c>
      <c r="K16" s="74">
        <v>189843.63</v>
      </c>
      <c r="L16" s="74">
        <v>104762.07</v>
      </c>
      <c r="M16" s="74">
        <v>97460.39</v>
      </c>
      <c r="N16" s="74">
        <v>82971.22</v>
      </c>
      <c r="O16" s="74">
        <v>106645.12</v>
      </c>
      <c r="P16" s="74">
        <v>157642.48000000001</v>
      </c>
      <c r="Q16" s="74">
        <v>1589127.61</v>
      </c>
      <c r="R16" s="186"/>
      <c r="S16" s="11"/>
      <c r="T16" s="11"/>
      <c r="U16" s="11"/>
      <c r="V16" s="11"/>
      <c r="W16" s="11"/>
      <c r="X16" s="11"/>
      <c r="Y16" s="11"/>
      <c r="Z16" s="11"/>
      <c r="AA16" s="11"/>
    </row>
    <row r="17" spans="1:27">
      <c r="A17" s="193"/>
      <c r="B17" s="118" t="s">
        <v>96</v>
      </c>
      <c r="C17" s="118"/>
      <c r="D17" s="119">
        <v>33800</v>
      </c>
      <c r="E17" s="119">
        <v>1762.9</v>
      </c>
      <c r="F17" s="120" t="s">
        <v>97</v>
      </c>
      <c r="G17" s="119">
        <v>990</v>
      </c>
      <c r="H17" s="119">
        <v>2399.9699999999998</v>
      </c>
      <c r="I17" s="119">
        <v>1978.5</v>
      </c>
      <c r="J17" s="119">
        <v>107.8</v>
      </c>
      <c r="K17" s="119">
        <v>1973</v>
      </c>
      <c r="L17" s="120" t="s">
        <v>97</v>
      </c>
      <c r="M17" s="119">
        <v>150</v>
      </c>
      <c r="N17" s="120" t="s">
        <v>97</v>
      </c>
      <c r="O17" s="119">
        <v>526.70000000000005</v>
      </c>
      <c r="P17" s="119">
        <v>3021.21</v>
      </c>
      <c r="Q17" s="119">
        <v>12910.08</v>
      </c>
      <c r="R17" s="186"/>
      <c r="S17" s="11"/>
      <c r="T17" s="11"/>
      <c r="U17" s="11"/>
      <c r="V17" s="11"/>
      <c r="W17" s="11"/>
      <c r="X17" s="11"/>
      <c r="Y17" s="11"/>
      <c r="Z17" s="11"/>
      <c r="AA17" s="11"/>
    </row>
    <row r="18" spans="1:27">
      <c r="A18" s="193"/>
      <c r="B18" s="40"/>
      <c r="C18" s="40" t="s">
        <v>107</v>
      </c>
      <c r="D18" s="79">
        <v>33800</v>
      </c>
      <c r="E18" s="79">
        <v>1762.9</v>
      </c>
      <c r="F18" s="81" t="s">
        <v>97</v>
      </c>
      <c r="G18" s="74">
        <v>990</v>
      </c>
      <c r="H18" s="74">
        <v>2399.9699999999998</v>
      </c>
      <c r="I18" s="74">
        <v>1978.5</v>
      </c>
      <c r="J18" s="74">
        <v>107.8</v>
      </c>
      <c r="K18" s="74">
        <v>1973</v>
      </c>
      <c r="L18" s="72" t="s">
        <v>97</v>
      </c>
      <c r="M18" s="74">
        <v>150</v>
      </c>
      <c r="N18" s="72" t="s">
        <v>97</v>
      </c>
      <c r="O18" s="74">
        <v>526.70000000000005</v>
      </c>
      <c r="P18" s="74">
        <v>3021.21</v>
      </c>
      <c r="Q18" s="74">
        <v>12910.08</v>
      </c>
      <c r="R18" s="186"/>
      <c r="S18" s="11"/>
      <c r="T18" s="11"/>
      <c r="U18" s="11"/>
      <c r="V18" s="11"/>
      <c r="W18" s="11"/>
      <c r="X18" s="11"/>
      <c r="Y18" s="11"/>
      <c r="Z18" s="11"/>
      <c r="AA18" s="11"/>
    </row>
    <row r="19" spans="1:27">
      <c r="A19" s="193"/>
      <c r="B19" s="118" t="s">
        <v>110</v>
      </c>
      <c r="C19" s="118"/>
      <c r="D19" s="119">
        <v>1003700</v>
      </c>
      <c r="E19" s="119">
        <v>53760.58</v>
      </c>
      <c r="F19" s="119">
        <v>45382.96</v>
      </c>
      <c r="G19" s="119">
        <v>40424.33</v>
      </c>
      <c r="H19" s="119">
        <v>66327.66</v>
      </c>
      <c r="I19" s="119">
        <v>54171.33</v>
      </c>
      <c r="J19" s="119">
        <v>45820.25</v>
      </c>
      <c r="K19" s="119">
        <v>66656.27</v>
      </c>
      <c r="L19" s="119">
        <v>42680.08</v>
      </c>
      <c r="M19" s="119">
        <v>58900.6</v>
      </c>
      <c r="N19" s="119">
        <v>53629.42</v>
      </c>
      <c r="O19" s="119">
        <v>46017.15</v>
      </c>
      <c r="P19" s="119">
        <v>61534.79</v>
      </c>
      <c r="Q19" s="119">
        <v>635305.42000000004</v>
      </c>
      <c r="R19" s="186"/>
      <c r="S19" s="11"/>
      <c r="T19" s="11"/>
      <c r="U19" s="11"/>
      <c r="V19" s="11"/>
      <c r="W19" s="11"/>
      <c r="X19" s="11"/>
      <c r="Y19" s="11"/>
      <c r="Z19" s="11"/>
      <c r="AA19" s="11"/>
    </row>
    <row r="20" spans="1:27">
      <c r="A20" s="193"/>
      <c r="B20" s="40"/>
      <c r="C20" s="40" t="s">
        <v>123</v>
      </c>
      <c r="D20" s="79">
        <v>45000</v>
      </c>
      <c r="E20" s="81" t="s">
        <v>97</v>
      </c>
      <c r="F20" s="81" t="s">
        <v>97</v>
      </c>
      <c r="G20" s="74">
        <v>400</v>
      </c>
      <c r="H20" s="74">
        <v>45000</v>
      </c>
      <c r="I20" s="74">
        <v>4390</v>
      </c>
      <c r="J20" s="72" t="s">
        <v>97</v>
      </c>
      <c r="K20" s="72" t="s">
        <v>97</v>
      </c>
      <c r="L20" s="72" t="s">
        <v>97</v>
      </c>
      <c r="M20" s="74">
        <v>6125.65</v>
      </c>
      <c r="N20" s="74">
        <v>345</v>
      </c>
      <c r="O20" s="72" t="s">
        <v>97</v>
      </c>
      <c r="P20" s="72" t="s">
        <v>97</v>
      </c>
      <c r="Q20" s="74">
        <v>56260.65</v>
      </c>
      <c r="R20" s="186"/>
      <c r="S20" s="11"/>
      <c r="T20" s="11"/>
      <c r="U20" s="11"/>
      <c r="V20" s="11"/>
      <c r="W20" s="11"/>
      <c r="X20" s="11"/>
      <c r="Y20" s="11"/>
      <c r="Z20" s="11"/>
      <c r="AA20" s="11"/>
    </row>
    <row r="21" spans="1:27">
      <c r="A21" s="193"/>
      <c r="B21" s="40"/>
      <c r="C21" s="40" t="s">
        <v>126</v>
      </c>
      <c r="D21" s="79">
        <v>958700</v>
      </c>
      <c r="E21" s="79">
        <v>53760.58</v>
      </c>
      <c r="F21" s="79">
        <v>45382.96</v>
      </c>
      <c r="G21" s="74">
        <v>40024.33</v>
      </c>
      <c r="H21" s="74">
        <v>968700</v>
      </c>
      <c r="I21" s="74">
        <v>49781.33</v>
      </c>
      <c r="J21" s="74">
        <v>45820.25</v>
      </c>
      <c r="K21" s="74">
        <v>66656.27</v>
      </c>
      <c r="L21" s="74">
        <v>42680.08</v>
      </c>
      <c r="M21" s="74">
        <v>52774.95</v>
      </c>
      <c r="N21" s="74">
        <v>53284.42</v>
      </c>
      <c r="O21" s="74">
        <v>46017.15</v>
      </c>
      <c r="P21" s="74">
        <v>61534.79</v>
      </c>
      <c r="Q21" s="74">
        <v>1526417.11</v>
      </c>
      <c r="R21" s="186"/>
      <c r="S21" s="11"/>
      <c r="T21" s="11"/>
      <c r="U21" s="11"/>
      <c r="V21" s="11"/>
      <c r="W21" s="11"/>
      <c r="X21" s="11"/>
      <c r="Y21" s="11"/>
      <c r="Z21" s="11"/>
      <c r="AA21" s="11"/>
    </row>
    <row r="22" spans="1:27">
      <c r="A22" s="193"/>
      <c r="B22" s="121" t="s">
        <v>128</v>
      </c>
      <c r="C22" s="121"/>
      <c r="D22" s="122">
        <v>1262000</v>
      </c>
      <c r="E22" s="122">
        <v>83812.850000000006</v>
      </c>
      <c r="F22" s="122">
        <v>208783.32</v>
      </c>
      <c r="G22" s="122">
        <v>64703.14</v>
      </c>
      <c r="H22" s="122">
        <v>53831.33</v>
      </c>
      <c r="I22" s="122">
        <v>289999.21000000002</v>
      </c>
      <c r="J22" s="122">
        <v>46126.06</v>
      </c>
      <c r="K22" s="122">
        <v>126630.43</v>
      </c>
      <c r="L22" s="122">
        <v>75514.84</v>
      </c>
      <c r="M22" s="122">
        <v>135062.93</v>
      </c>
      <c r="N22" s="122">
        <v>55156.67</v>
      </c>
      <c r="O22" s="122">
        <v>90183</v>
      </c>
      <c r="P22" s="122">
        <v>78951.23</v>
      </c>
      <c r="Q22" s="122">
        <v>1308755.01</v>
      </c>
      <c r="R22" s="186"/>
      <c r="S22" s="11"/>
      <c r="T22" s="11"/>
      <c r="U22" s="11"/>
      <c r="V22" s="11"/>
      <c r="W22" s="11"/>
      <c r="X22" s="11"/>
      <c r="Y22" s="11"/>
      <c r="Z22" s="11"/>
      <c r="AA22" s="11"/>
    </row>
    <row r="23" spans="1:27">
      <c r="A23" s="193"/>
      <c r="B23" s="40"/>
      <c r="C23" s="40" t="s">
        <v>142</v>
      </c>
      <c r="D23" s="79">
        <v>50000</v>
      </c>
      <c r="E23" s="81" t="s">
        <v>97</v>
      </c>
      <c r="F23" s="81" t="s">
        <v>97</v>
      </c>
      <c r="G23" s="72" t="s">
        <v>97</v>
      </c>
      <c r="H23" s="72" t="s">
        <v>97</v>
      </c>
      <c r="I23" s="72" t="s">
        <v>97</v>
      </c>
      <c r="J23" s="72" t="s">
        <v>97</v>
      </c>
      <c r="K23" s="74">
        <v>33455</v>
      </c>
      <c r="L23" s="72" t="s">
        <v>97</v>
      </c>
      <c r="M23" s="74">
        <v>-6580</v>
      </c>
      <c r="N23" s="74">
        <v>8796.42</v>
      </c>
      <c r="O23" s="72" t="s">
        <v>97</v>
      </c>
      <c r="P23" s="72" t="s">
        <v>97</v>
      </c>
      <c r="Q23" s="74">
        <v>35671.42</v>
      </c>
      <c r="R23" s="186"/>
      <c r="S23" s="11"/>
      <c r="T23" s="11"/>
      <c r="U23" s="11"/>
      <c r="V23" s="11"/>
      <c r="W23" s="11"/>
      <c r="X23" s="11"/>
      <c r="Y23" s="11"/>
      <c r="Z23" s="11"/>
      <c r="AA23" s="11"/>
    </row>
    <row r="24" spans="1:27">
      <c r="A24" s="193"/>
      <c r="B24" s="40"/>
      <c r="C24" s="40" t="s">
        <v>144</v>
      </c>
      <c r="D24" s="79">
        <v>1262000</v>
      </c>
      <c r="E24" s="79">
        <v>83812.850000000006</v>
      </c>
      <c r="F24" s="79">
        <v>208783.32</v>
      </c>
      <c r="G24" s="74">
        <v>64703.14</v>
      </c>
      <c r="H24" s="74">
        <v>53831.33</v>
      </c>
      <c r="I24" s="74">
        <v>289999.21000000002</v>
      </c>
      <c r="J24" s="74">
        <v>46126.06</v>
      </c>
      <c r="K24" s="74">
        <v>93175.43</v>
      </c>
      <c r="L24" s="74">
        <v>75514.84</v>
      </c>
      <c r="M24" s="74">
        <v>141642.93</v>
      </c>
      <c r="N24" s="74">
        <v>46360.25</v>
      </c>
      <c r="O24" s="74">
        <v>90183</v>
      </c>
      <c r="P24" s="74">
        <v>78951.23</v>
      </c>
      <c r="Q24" s="74">
        <v>1273083.5900000001</v>
      </c>
      <c r="R24" s="186"/>
      <c r="S24" s="11"/>
      <c r="T24" s="11"/>
      <c r="U24" s="11"/>
      <c r="V24" s="11"/>
      <c r="W24" s="11"/>
      <c r="X24" s="11"/>
      <c r="Y24" s="11"/>
      <c r="Z24" s="11"/>
      <c r="AA24" s="11"/>
    </row>
    <row r="25" spans="1:27">
      <c r="A25" s="193"/>
      <c r="B25" s="121" t="s">
        <v>146</v>
      </c>
      <c r="C25" s="121"/>
      <c r="D25" s="122">
        <v>170000</v>
      </c>
      <c r="E25" s="122">
        <v>1570</v>
      </c>
      <c r="F25" s="122">
        <v>2076.54</v>
      </c>
      <c r="G25" s="122">
        <v>1960.92</v>
      </c>
      <c r="H25" s="122">
        <v>1960.92</v>
      </c>
      <c r="I25" s="122">
        <v>2117.7800000000002</v>
      </c>
      <c r="J25" s="122">
        <v>2117.7800000000002</v>
      </c>
      <c r="K25" s="122">
        <v>3162.14</v>
      </c>
      <c r="L25" s="122">
        <v>2117.7800000000002</v>
      </c>
      <c r="M25" s="122">
        <v>2507.7800000000002</v>
      </c>
      <c r="N25" s="122">
        <v>4618.13</v>
      </c>
      <c r="O25" s="122">
        <v>3604.13</v>
      </c>
      <c r="P25" s="122">
        <v>6238.28</v>
      </c>
      <c r="Q25" s="122">
        <v>34052.18</v>
      </c>
      <c r="R25" s="186"/>
      <c r="S25" s="11"/>
      <c r="T25" s="11"/>
      <c r="U25" s="11"/>
      <c r="V25" s="11"/>
      <c r="W25" s="11"/>
      <c r="X25" s="11"/>
      <c r="Y25" s="11"/>
      <c r="Z25" s="11"/>
      <c r="AA25" s="11"/>
    </row>
    <row r="26" spans="1:27">
      <c r="A26" s="193"/>
      <c r="B26" s="40"/>
      <c r="C26" s="40" t="s">
        <v>153</v>
      </c>
      <c r="D26" s="79">
        <v>170000</v>
      </c>
      <c r="E26" s="79">
        <v>1570</v>
      </c>
      <c r="F26" s="79">
        <v>2076.54</v>
      </c>
      <c r="G26" s="74">
        <v>1960.92</v>
      </c>
      <c r="H26" s="74">
        <v>1960.92</v>
      </c>
      <c r="I26" s="74">
        <v>2117.7800000000002</v>
      </c>
      <c r="J26" s="74">
        <v>2117.7800000000002</v>
      </c>
      <c r="K26" s="74">
        <v>3162.14</v>
      </c>
      <c r="L26" s="74">
        <v>2117.7800000000002</v>
      </c>
      <c r="M26" s="74">
        <v>2507.7800000000002</v>
      </c>
      <c r="N26" s="74">
        <v>4618.13</v>
      </c>
      <c r="O26" s="74">
        <v>3604.13</v>
      </c>
      <c r="P26" s="74">
        <v>6238.28</v>
      </c>
      <c r="Q26" s="74">
        <v>34052.18</v>
      </c>
      <c r="R26" s="186"/>
      <c r="S26" s="11"/>
      <c r="T26" s="11"/>
      <c r="U26" s="11"/>
      <c r="V26" s="11"/>
      <c r="W26" s="11"/>
      <c r="X26" s="11"/>
      <c r="Y26" s="11"/>
      <c r="Z26" s="11"/>
      <c r="AA26" s="11"/>
    </row>
    <row r="27" spans="1:27">
      <c r="A27" s="193"/>
      <c r="B27" s="121" t="s">
        <v>156</v>
      </c>
      <c r="C27" s="121"/>
      <c r="D27" s="122">
        <v>277000</v>
      </c>
      <c r="E27" s="122">
        <v>3413.34</v>
      </c>
      <c r="F27" s="122">
        <v>2560</v>
      </c>
      <c r="G27" s="122">
        <v>16691.91</v>
      </c>
      <c r="H27" s="122">
        <v>5546.66</v>
      </c>
      <c r="I27" s="122">
        <v>23896.12</v>
      </c>
      <c r="J27" s="122">
        <v>18810.37</v>
      </c>
      <c r="K27" s="122">
        <v>93989.03</v>
      </c>
      <c r="L27" s="122">
        <v>4290.37</v>
      </c>
      <c r="M27" s="122">
        <v>24090.37</v>
      </c>
      <c r="N27" s="122">
        <v>3290.82</v>
      </c>
      <c r="O27" s="122">
        <v>3590.82</v>
      </c>
      <c r="P27" s="122">
        <v>4853.78</v>
      </c>
      <c r="Q27" s="122">
        <v>205023.59</v>
      </c>
      <c r="R27" s="186"/>
      <c r="S27" s="11"/>
      <c r="T27" s="11"/>
      <c r="U27" s="11"/>
      <c r="V27" s="11"/>
      <c r="W27" s="11"/>
      <c r="X27" s="11"/>
      <c r="Y27" s="11"/>
      <c r="Z27" s="11"/>
      <c r="AA27" s="11"/>
    </row>
    <row r="28" spans="1:27">
      <c r="A28" s="193"/>
      <c r="B28" s="40"/>
      <c r="C28" s="40" t="s">
        <v>158</v>
      </c>
      <c r="D28" s="79">
        <v>277000</v>
      </c>
      <c r="E28" s="79">
        <v>3413.34</v>
      </c>
      <c r="F28" s="79">
        <v>2560</v>
      </c>
      <c r="G28" s="74">
        <v>16691.91</v>
      </c>
      <c r="H28" s="74">
        <v>5546.66</v>
      </c>
      <c r="I28" s="74">
        <v>23896.12</v>
      </c>
      <c r="J28" s="74">
        <v>18810.37</v>
      </c>
      <c r="K28" s="74">
        <v>93989.03</v>
      </c>
      <c r="L28" s="74">
        <v>4290.37</v>
      </c>
      <c r="M28" s="74">
        <v>24090.37</v>
      </c>
      <c r="N28" s="74">
        <v>3290.82</v>
      </c>
      <c r="O28" s="74">
        <v>3590.82</v>
      </c>
      <c r="P28" s="74">
        <v>4853.78</v>
      </c>
      <c r="Q28" s="74">
        <v>205023.59</v>
      </c>
      <c r="R28" s="186"/>
      <c r="S28" s="11"/>
      <c r="T28" s="11"/>
      <c r="U28" s="11"/>
      <c r="V28" s="11"/>
      <c r="W28" s="11"/>
      <c r="X28" s="11"/>
      <c r="Y28" s="11"/>
      <c r="Z28" s="11"/>
      <c r="AA28" s="11"/>
    </row>
    <row r="29" spans="1:27">
      <c r="A29" s="193"/>
      <c r="B29" s="121" t="s">
        <v>161</v>
      </c>
      <c r="C29" s="121"/>
      <c r="D29" s="122">
        <v>2742900</v>
      </c>
      <c r="E29" s="122">
        <v>165869.03</v>
      </c>
      <c r="F29" s="122">
        <v>159654.31</v>
      </c>
      <c r="G29" s="122">
        <v>194995.88</v>
      </c>
      <c r="H29" s="122">
        <v>156147.09</v>
      </c>
      <c r="I29" s="122">
        <v>148826.29999999999</v>
      </c>
      <c r="J29" s="122">
        <v>168008.83</v>
      </c>
      <c r="K29" s="122">
        <v>246992.43</v>
      </c>
      <c r="L29" s="122">
        <v>172504.72</v>
      </c>
      <c r="M29" s="122">
        <v>194986.91</v>
      </c>
      <c r="N29" s="122">
        <v>148027.22</v>
      </c>
      <c r="O29" s="122">
        <v>161942.47</v>
      </c>
      <c r="P29" s="122">
        <v>217390.19</v>
      </c>
      <c r="Q29" s="122">
        <v>2135345.38</v>
      </c>
      <c r="R29" s="186"/>
      <c r="S29" s="11"/>
      <c r="T29" s="11"/>
      <c r="U29" s="11"/>
      <c r="V29" s="11"/>
      <c r="W29" s="11"/>
      <c r="X29" s="11"/>
      <c r="Y29" s="11"/>
      <c r="Z29" s="11"/>
      <c r="AA29" s="11"/>
    </row>
    <row r="30" spans="1:27">
      <c r="A30" s="193"/>
      <c r="B30" s="40"/>
      <c r="C30" s="40" t="s">
        <v>163</v>
      </c>
      <c r="D30" s="79">
        <v>78200</v>
      </c>
      <c r="E30" s="81" t="s">
        <v>97</v>
      </c>
      <c r="F30" s="79">
        <v>5774.89</v>
      </c>
      <c r="G30" s="74">
        <v>5913.19</v>
      </c>
      <c r="H30" s="74">
        <v>5470.08</v>
      </c>
      <c r="I30" s="74">
        <v>4866.75</v>
      </c>
      <c r="J30" s="74">
        <v>6665.85</v>
      </c>
      <c r="K30" s="74">
        <v>9034.7900000000009</v>
      </c>
      <c r="L30" s="74">
        <v>394.66</v>
      </c>
      <c r="M30" s="74">
        <v>7719.94</v>
      </c>
      <c r="N30" s="72">
        <v>7648.45</v>
      </c>
      <c r="O30" s="74">
        <v>4849.6899999999996</v>
      </c>
      <c r="P30" s="74">
        <v>3628.6</v>
      </c>
      <c r="Q30" s="74">
        <v>61966.89</v>
      </c>
      <c r="R30" s="186"/>
      <c r="S30" s="11"/>
      <c r="T30" s="11"/>
      <c r="U30" s="11"/>
      <c r="V30" s="11"/>
      <c r="W30" s="11"/>
      <c r="X30" s="11"/>
      <c r="Y30" s="11"/>
      <c r="Z30" s="11"/>
      <c r="AA30" s="11"/>
    </row>
    <row r="31" spans="1:27">
      <c r="A31" s="193"/>
      <c r="B31" s="40"/>
      <c r="C31" s="40" t="s">
        <v>166</v>
      </c>
      <c r="D31" s="79">
        <v>762000</v>
      </c>
      <c r="E31" s="79">
        <v>56404.76</v>
      </c>
      <c r="F31" s="79">
        <v>47321.47</v>
      </c>
      <c r="G31" s="74">
        <v>57439.360000000001</v>
      </c>
      <c r="H31" s="74">
        <v>56109.4</v>
      </c>
      <c r="I31" s="74">
        <v>54604.26</v>
      </c>
      <c r="J31" s="74">
        <v>56162.46</v>
      </c>
      <c r="K31" s="74">
        <v>82345.2</v>
      </c>
      <c r="L31" s="74">
        <v>58592.39</v>
      </c>
      <c r="M31" s="74">
        <v>82848.570000000007</v>
      </c>
      <c r="N31" s="72">
        <v>58549.66</v>
      </c>
      <c r="O31" s="74">
        <v>59588.66</v>
      </c>
      <c r="P31" s="74">
        <v>93561.86</v>
      </c>
      <c r="Q31" s="74">
        <v>763528.05</v>
      </c>
      <c r="R31" s="186"/>
      <c r="S31" s="11"/>
      <c r="T31" s="11"/>
      <c r="U31" s="11"/>
      <c r="V31" s="11"/>
      <c r="W31" s="11"/>
      <c r="X31" s="11"/>
      <c r="Y31" s="11"/>
      <c r="Z31" s="11"/>
      <c r="AA31" s="11"/>
    </row>
    <row r="32" spans="1:27">
      <c r="A32" s="193"/>
      <c r="B32" s="40"/>
      <c r="C32" s="40" t="s">
        <v>168</v>
      </c>
      <c r="D32" s="79">
        <v>1845700</v>
      </c>
      <c r="E32" s="79">
        <v>109464.27</v>
      </c>
      <c r="F32" s="79">
        <v>106557.95</v>
      </c>
      <c r="G32" s="74">
        <v>131643.32999999999</v>
      </c>
      <c r="H32" s="74">
        <v>94567.61</v>
      </c>
      <c r="I32" s="74">
        <v>89355.29</v>
      </c>
      <c r="J32" s="74">
        <v>105180.52</v>
      </c>
      <c r="K32" s="74">
        <v>155612.44</v>
      </c>
      <c r="L32" s="74">
        <v>113517.67</v>
      </c>
      <c r="M32" s="74">
        <v>104418.4</v>
      </c>
      <c r="N32" s="72">
        <v>81829.11</v>
      </c>
      <c r="O32" s="74">
        <v>97504.12</v>
      </c>
      <c r="P32" s="74">
        <v>120199.73</v>
      </c>
      <c r="Q32" s="74">
        <v>1309850.44</v>
      </c>
      <c r="R32" s="186"/>
      <c r="S32" s="11"/>
      <c r="T32" s="11"/>
      <c r="U32" s="11"/>
      <c r="V32" s="11"/>
      <c r="W32" s="11"/>
      <c r="X32" s="11"/>
      <c r="Y32" s="11"/>
      <c r="Z32" s="11"/>
      <c r="AA32" s="11"/>
    </row>
    <row r="33" spans="1:27">
      <c r="A33" s="193"/>
      <c r="B33" s="40"/>
      <c r="C33" s="40" t="s">
        <v>169</v>
      </c>
      <c r="D33" s="79">
        <v>17000</v>
      </c>
      <c r="E33" s="81"/>
      <c r="F33" s="81"/>
      <c r="G33" s="72"/>
      <c r="H33" s="72"/>
      <c r="I33" s="72"/>
      <c r="J33" s="72"/>
      <c r="K33" s="72"/>
      <c r="L33" s="72"/>
      <c r="M33" s="72"/>
      <c r="N33" s="72">
        <v>0</v>
      </c>
      <c r="O33" s="72"/>
      <c r="P33" s="72"/>
      <c r="Q33" s="72"/>
      <c r="R33" s="186"/>
      <c r="S33" s="11"/>
      <c r="T33" s="11"/>
      <c r="U33" s="11"/>
      <c r="V33" s="11"/>
      <c r="W33" s="11"/>
      <c r="X33" s="11"/>
      <c r="Y33" s="11"/>
      <c r="Z33" s="11"/>
      <c r="AA33" s="11"/>
    </row>
    <row r="34" spans="1:27">
      <c r="A34" s="193"/>
      <c r="B34" s="40"/>
      <c r="C34" s="40" t="s">
        <v>170</v>
      </c>
      <c r="D34" s="79">
        <v>40000</v>
      </c>
      <c r="E34" s="81"/>
      <c r="F34" s="81"/>
      <c r="G34" s="72"/>
      <c r="H34" s="72"/>
      <c r="I34" s="72"/>
      <c r="J34" s="72"/>
      <c r="K34" s="72"/>
      <c r="L34" s="72"/>
      <c r="M34" s="72"/>
      <c r="N34" s="72">
        <v>0</v>
      </c>
      <c r="O34" s="72"/>
      <c r="P34" s="72"/>
      <c r="Q34" s="72"/>
      <c r="R34" s="186"/>
      <c r="S34" s="11"/>
      <c r="T34" s="11"/>
      <c r="U34" s="11"/>
      <c r="V34" s="11"/>
      <c r="W34" s="11"/>
      <c r="X34" s="11"/>
      <c r="Y34" s="11"/>
      <c r="Z34" s="11"/>
      <c r="AA34" s="11"/>
    </row>
    <row r="35" spans="1:27">
      <c r="A35" s="193"/>
      <c r="B35" s="121" t="s">
        <v>171</v>
      </c>
      <c r="C35" s="121"/>
      <c r="D35" s="122">
        <v>190000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2">
        <v>4000</v>
      </c>
      <c r="P35" s="122">
        <v>16000</v>
      </c>
      <c r="Q35" s="122">
        <v>20000</v>
      </c>
      <c r="R35" s="186"/>
      <c r="S35" s="11"/>
      <c r="T35" s="11"/>
      <c r="U35" s="11"/>
      <c r="V35" s="11"/>
      <c r="W35" s="11"/>
      <c r="X35" s="11"/>
      <c r="Y35" s="11"/>
      <c r="Z35" s="11"/>
      <c r="AA35" s="11"/>
    </row>
    <row r="36" spans="1:27">
      <c r="A36" s="193"/>
      <c r="B36" s="40"/>
      <c r="C36" s="40" t="s">
        <v>172</v>
      </c>
      <c r="D36" s="79">
        <v>95000</v>
      </c>
      <c r="E36" s="81"/>
      <c r="F36" s="81"/>
      <c r="G36" s="72"/>
      <c r="H36" s="72"/>
      <c r="I36" s="72"/>
      <c r="J36" s="72"/>
      <c r="K36" s="72"/>
      <c r="L36" s="72"/>
      <c r="M36" s="72"/>
      <c r="N36" s="72"/>
      <c r="O36" s="74">
        <v>4000</v>
      </c>
      <c r="P36" s="74">
        <v>8000</v>
      </c>
      <c r="Q36" s="74">
        <v>12000</v>
      </c>
      <c r="R36" s="186"/>
      <c r="S36" s="11"/>
      <c r="T36" s="11"/>
      <c r="U36" s="11"/>
      <c r="V36" s="11"/>
      <c r="W36" s="11"/>
      <c r="X36" s="11"/>
      <c r="Y36" s="11"/>
      <c r="Z36" s="11"/>
      <c r="AA36" s="11"/>
    </row>
    <row r="37" spans="1:27">
      <c r="A37" s="193"/>
      <c r="B37" s="40"/>
      <c r="C37" s="40" t="s">
        <v>173</v>
      </c>
      <c r="D37" s="79">
        <v>95000</v>
      </c>
      <c r="E37" s="81"/>
      <c r="F37" s="81"/>
      <c r="G37" s="72"/>
      <c r="H37" s="72"/>
      <c r="I37" s="72"/>
      <c r="J37" s="72"/>
      <c r="K37" s="72"/>
      <c r="L37" s="72"/>
      <c r="M37" s="72"/>
      <c r="N37" s="72"/>
      <c r="O37" s="72"/>
      <c r="P37" s="74">
        <v>8000</v>
      </c>
      <c r="Q37" s="74">
        <v>8000</v>
      </c>
      <c r="R37" s="186"/>
      <c r="S37" s="11"/>
      <c r="T37" s="11"/>
      <c r="U37" s="11"/>
      <c r="V37" s="11"/>
      <c r="W37" s="11"/>
      <c r="X37" s="11"/>
      <c r="Y37" s="11"/>
      <c r="Z37" s="11"/>
      <c r="AA37" s="11"/>
    </row>
    <row r="38" spans="1:27">
      <c r="A38" s="193"/>
      <c r="B38" s="121" t="s">
        <v>174</v>
      </c>
      <c r="C38" s="121"/>
      <c r="D38" s="122">
        <v>288000</v>
      </c>
      <c r="E38" s="122">
        <v>168835.45</v>
      </c>
      <c r="F38" s="123"/>
      <c r="G38" s="122">
        <v>44955</v>
      </c>
      <c r="H38" s="123"/>
      <c r="I38" s="123"/>
      <c r="J38" s="123"/>
      <c r="K38" s="123"/>
      <c r="L38" s="122">
        <v>82830</v>
      </c>
      <c r="M38" s="123"/>
      <c r="N38" s="123"/>
      <c r="O38" s="123"/>
      <c r="P38" s="123"/>
      <c r="Q38" s="122">
        <v>296620.45</v>
      </c>
      <c r="R38" s="186"/>
      <c r="S38" s="11"/>
      <c r="T38" s="11"/>
      <c r="U38" s="11"/>
      <c r="V38" s="11"/>
      <c r="W38" s="11"/>
      <c r="X38" s="11"/>
      <c r="Y38" s="11"/>
      <c r="Z38" s="11"/>
      <c r="AA38" s="11"/>
    </row>
    <row r="39" spans="1:27">
      <c r="A39" s="193"/>
      <c r="B39" s="40"/>
      <c r="C39" s="40" t="s">
        <v>175</v>
      </c>
      <c r="D39" s="79">
        <v>288000</v>
      </c>
      <c r="E39" s="79">
        <v>168835.45</v>
      </c>
      <c r="F39" s="81"/>
      <c r="G39" s="74">
        <v>44955</v>
      </c>
      <c r="H39" s="72"/>
      <c r="I39" s="72"/>
      <c r="J39" s="72"/>
      <c r="K39" s="72"/>
      <c r="L39" s="74">
        <v>82830</v>
      </c>
      <c r="M39" s="72"/>
      <c r="N39" s="72"/>
      <c r="O39" s="72"/>
      <c r="P39" s="72"/>
      <c r="Q39" s="74">
        <v>296620.45</v>
      </c>
      <c r="R39" s="186"/>
      <c r="S39" s="11"/>
      <c r="T39" s="11"/>
      <c r="U39" s="11"/>
      <c r="V39" s="11"/>
      <c r="W39" s="11"/>
      <c r="X39" s="11"/>
      <c r="Y39" s="11"/>
      <c r="Z39" s="11"/>
      <c r="AA39" s="11"/>
    </row>
    <row r="40" spans="1:27">
      <c r="A40" s="193"/>
      <c r="B40" s="121" t="s">
        <v>176</v>
      </c>
      <c r="C40" s="121"/>
      <c r="D40" s="122">
        <v>595000</v>
      </c>
      <c r="E40" s="122">
        <v>42902.69</v>
      </c>
      <c r="F40" s="122">
        <v>30231.19</v>
      </c>
      <c r="G40" s="122">
        <v>29434.91</v>
      </c>
      <c r="H40" s="122">
        <v>29705.17</v>
      </c>
      <c r="I40" s="122">
        <v>29620.15</v>
      </c>
      <c r="J40" s="122">
        <v>28788.26</v>
      </c>
      <c r="K40" s="122">
        <v>37580.58</v>
      </c>
      <c r="L40" s="122">
        <v>28512.54</v>
      </c>
      <c r="M40" s="122">
        <v>29737.75</v>
      </c>
      <c r="N40" s="122">
        <v>34239.39</v>
      </c>
      <c r="O40" s="122">
        <v>45886.81</v>
      </c>
      <c r="P40" s="122">
        <v>27262.2</v>
      </c>
      <c r="Q40" s="122">
        <v>393901.64</v>
      </c>
      <c r="R40" s="186"/>
      <c r="S40" s="11"/>
      <c r="T40" s="11"/>
      <c r="U40" s="11"/>
      <c r="V40" s="11"/>
      <c r="W40" s="11"/>
      <c r="X40" s="11"/>
      <c r="Y40" s="11"/>
      <c r="Z40" s="11"/>
      <c r="AA40" s="11"/>
    </row>
    <row r="41" spans="1:27">
      <c r="A41" s="193"/>
      <c r="B41" s="40"/>
      <c r="C41" s="40" t="s">
        <v>177</v>
      </c>
      <c r="D41" s="79">
        <v>595000</v>
      </c>
      <c r="E41" s="79">
        <v>42902.69</v>
      </c>
      <c r="F41" s="79">
        <v>30231.19</v>
      </c>
      <c r="G41" s="74">
        <v>29434.91</v>
      </c>
      <c r="H41" s="74">
        <v>29705.17</v>
      </c>
      <c r="I41" s="74">
        <v>29620.15</v>
      </c>
      <c r="J41" s="74">
        <v>28788.26</v>
      </c>
      <c r="K41" s="74">
        <v>37580.58</v>
      </c>
      <c r="L41" s="74">
        <v>28512.54</v>
      </c>
      <c r="M41" s="74">
        <v>29737.75</v>
      </c>
      <c r="N41" s="74">
        <v>34239.39</v>
      </c>
      <c r="O41" s="74">
        <v>45886.81</v>
      </c>
      <c r="P41" s="74">
        <v>27262.2</v>
      </c>
      <c r="Q41" s="74">
        <v>393901.64</v>
      </c>
      <c r="R41" s="186"/>
      <c r="S41" s="11"/>
      <c r="T41" s="11"/>
      <c r="U41" s="11"/>
      <c r="V41" s="11"/>
      <c r="W41" s="11"/>
      <c r="X41" s="11"/>
      <c r="Y41" s="11"/>
      <c r="Z41" s="11"/>
      <c r="AA41" s="11"/>
    </row>
    <row r="42" spans="1:27">
      <c r="A42" s="193"/>
      <c r="B42" s="121" t="s">
        <v>178</v>
      </c>
      <c r="C42" s="121"/>
      <c r="D42" s="122">
        <v>1470500</v>
      </c>
      <c r="E42" s="122">
        <v>30366.86</v>
      </c>
      <c r="F42" s="122">
        <v>349690.84</v>
      </c>
      <c r="G42" s="122">
        <v>67182.02</v>
      </c>
      <c r="H42" s="122">
        <v>159412.22</v>
      </c>
      <c r="I42" s="122">
        <v>50193.13</v>
      </c>
      <c r="J42" s="122">
        <v>74028.990000000005</v>
      </c>
      <c r="K42" s="122">
        <v>262003.3</v>
      </c>
      <c r="L42" s="122">
        <v>76596.38</v>
      </c>
      <c r="M42" s="122">
        <v>208961.23</v>
      </c>
      <c r="N42" s="122">
        <v>49885.68</v>
      </c>
      <c r="O42" s="122">
        <v>62882.62</v>
      </c>
      <c r="P42" s="122">
        <v>98944.53</v>
      </c>
      <c r="Q42" s="122">
        <v>1490147.8</v>
      </c>
      <c r="R42" s="186"/>
      <c r="S42" s="11"/>
      <c r="T42" s="11"/>
      <c r="U42" s="11"/>
      <c r="V42" s="11"/>
      <c r="W42" s="11"/>
      <c r="X42" s="11"/>
      <c r="Y42" s="11"/>
      <c r="Z42" s="11"/>
      <c r="AA42" s="11"/>
    </row>
    <row r="43" spans="1:27">
      <c r="A43" s="193"/>
      <c r="B43" s="40"/>
      <c r="C43" s="40" t="s">
        <v>179</v>
      </c>
      <c r="D43" s="79">
        <v>1470500</v>
      </c>
      <c r="E43" s="79">
        <v>30366.86</v>
      </c>
      <c r="F43" s="79">
        <v>349690.84</v>
      </c>
      <c r="G43" s="74">
        <v>67182.02</v>
      </c>
      <c r="H43" s="74">
        <v>159412.22</v>
      </c>
      <c r="I43" s="74">
        <v>50193.13</v>
      </c>
      <c r="J43" s="74">
        <v>74028.990000000005</v>
      </c>
      <c r="K43" s="74">
        <v>262003.3</v>
      </c>
      <c r="L43" s="74">
        <v>76596.38</v>
      </c>
      <c r="M43" s="74">
        <v>208961.23</v>
      </c>
      <c r="N43" s="74">
        <v>49885.68</v>
      </c>
      <c r="O43" s="74">
        <v>62882.62</v>
      </c>
      <c r="P43" s="74">
        <v>98944.53</v>
      </c>
      <c r="Q43" s="74">
        <v>1490147.8</v>
      </c>
      <c r="R43" s="186"/>
      <c r="S43" s="11"/>
      <c r="T43" s="11"/>
      <c r="U43" s="11"/>
      <c r="V43" s="11"/>
      <c r="W43" s="11"/>
      <c r="X43" s="11"/>
      <c r="Y43" s="11"/>
      <c r="Z43" s="11"/>
      <c r="AA43" s="11"/>
    </row>
    <row r="44" spans="1:27">
      <c r="A44" s="193"/>
      <c r="B44" s="121" t="s">
        <v>180</v>
      </c>
      <c r="C44" s="121"/>
      <c r="D44" s="122">
        <v>1455000</v>
      </c>
      <c r="E44" s="122">
        <v>276920.24</v>
      </c>
      <c r="F44" s="122">
        <v>16011.1</v>
      </c>
      <c r="G44" s="122">
        <v>129598.04</v>
      </c>
      <c r="H44" s="122">
        <v>86224.78</v>
      </c>
      <c r="I44" s="122">
        <v>61392.42</v>
      </c>
      <c r="J44" s="122">
        <v>316498.52</v>
      </c>
      <c r="K44" s="122">
        <v>28902.53</v>
      </c>
      <c r="L44" s="122">
        <v>109625.13</v>
      </c>
      <c r="M44" s="122">
        <v>49422.21</v>
      </c>
      <c r="N44" s="122">
        <v>224555.14</v>
      </c>
      <c r="O44" s="122">
        <v>27025.43</v>
      </c>
      <c r="P44" s="122">
        <v>-195312.16</v>
      </c>
      <c r="Q44" s="122">
        <v>1130863.3799999999</v>
      </c>
      <c r="R44" s="186"/>
      <c r="S44" s="11"/>
      <c r="T44" s="11"/>
      <c r="U44" s="11"/>
      <c r="V44" s="11"/>
      <c r="W44" s="11"/>
      <c r="X44" s="11"/>
      <c r="Y44" s="11"/>
      <c r="Z44" s="11"/>
      <c r="AA44" s="11"/>
    </row>
    <row r="45" spans="1:27">
      <c r="A45" s="193"/>
      <c r="B45" s="40"/>
      <c r="C45" s="40" t="s">
        <v>181</v>
      </c>
      <c r="D45" s="79">
        <v>910000</v>
      </c>
      <c r="E45" s="79">
        <v>149100</v>
      </c>
      <c r="F45" s="79">
        <v>16011.1</v>
      </c>
      <c r="G45" s="72" t="s">
        <v>97</v>
      </c>
      <c r="H45" s="74">
        <v>74550</v>
      </c>
      <c r="I45" s="74">
        <v>29800</v>
      </c>
      <c r="J45" s="74">
        <v>291276.82</v>
      </c>
      <c r="K45" s="72" t="s">
        <v>97</v>
      </c>
      <c r="L45" s="74">
        <v>90540</v>
      </c>
      <c r="M45" s="72" t="s">
        <v>97</v>
      </c>
      <c r="N45" s="74">
        <v>197437.4</v>
      </c>
      <c r="O45" s="72" t="s">
        <v>97</v>
      </c>
      <c r="P45" s="74">
        <v>-239741.43</v>
      </c>
      <c r="Q45" s="74">
        <v>608973.89</v>
      </c>
      <c r="R45" s="186"/>
      <c r="S45" s="11"/>
      <c r="T45" s="11"/>
      <c r="U45" s="11"/>
      <c r="V45" s="11"/>
      <c r="W45" s="11"/>
      <c r="X45" s="11"/>
      <c r="Y45" s="11"/>
      <c r="Z45" s="11"/>
      <c r="AA45" s="11"/>
    </row>
    <row r="46" spans="1:27">
      <c r="A46" s="193"/>
      <c r="B46" s="40"/>
      <c r="C46" s="40" t="s">
        <v>182</v>
      </c>
      <c r="D46" s="79">
        <v>545000</v>
      </c>
      <c r="E46" s="79">
        <v>127820.24</v>
      </c>
      <c r="F46" s="79">
        <v>16011.1</v>
      </c>
      <c r="G46" s="74">
        <v>129598.04</v>
      </c>
      <c r="H46" s="74">
        <v>11674.78</v>
      </c>
      <c r="I46" s="74">
        <v>31592.42</v>
      </c>
      <c r="J46" s="74">
        <v>25221.7</v>
      </c>
      <c r="K46" s="74">
        <v>28902.53</v>
      </c>
      <c r="L46" s="74">
        <v>19085.13</v>
      </c>
      <c r="M46" s="74">
        <v>49422.21</v>
      </c>
      <c r="N46" s="74">
        <v>27117.74</v>
      </c>
      <c r="O46" s="74">
        <v>27025.43</v>
      </c>
      <c r="P46" s="74">
        <v>44429.27</v>
      </c>
      <c r="Q46" s="74">
        <v>537900.59</v>
      </c>
      <c r="R46" s="186"/>
      <c r="S46" s="11"/>
      <c r="T46" s="11"/>
      <c r="U46" s="11"/>
      <c r="V46" s="11"/>
      <c r="W46" s="11"/>
      <c r="X46" s="11"/>
      <c r="Y46" s="11"/>
      <c r="Z46" s="11"/>
      <c r="AA46" s="11"/>
    </row>
    <row r="47" spans="1:27">
      <c r="A47" s="193"/>
      <c r="B47" s="121" t="s">
        <v>183</v>
      </c>
      <c r="C47" s="121"/>
      <c r="D47" s="122">
        <v>395000</v>
      </c>
      <c r="E47" s="122">
        <v>139831.89000000001</v>
      </c>
      <c r="F47" s="122">
        <v>9867.83</v>
      </c>
      <c r="G47" s="122">
        <v>13517.93</v>
      </c>
      <c r="H47" s="122">
        <v>9770.92</v>
      </c>
      <c r="I47" s="122">
        <v>10266.120000000001</v>
      </c>
      <c r="J47" s="122">
        <v>10255.01</v>
      </c>
      <c r="K47" s="122">
        <v>13648.61</v>
      </c>
      <c r="L47" s="122">
        <v>10230.07</v>
      </c>
      <c r="M47" s="122">
        <v>13993.27</v>
      </c>
      <c r="N47" s="122">
        <v>10151.700000000001</v>
      </c>
      <c r="O47" s="122">
        <v>10148.15</v>
      </c>
      <c r="P47" s="122">
        <v>5315.65</v>
      </c>
      <c r="Q47" s="122">
        <v>256997.15</v>
      </c>
      <c r="R47" s="186"/>
      <c r="S47" s="11"/>
      <c r="T47" s="11"/>
      <c r="U47" s="11"/>
      <c r="V47" s="11"/>
      <c r="W47" s="11"/>
      <c r="X47" s="11"/>
      <c r="Y47" s="11"/>
      <c r="Z47" s="11"/>
      <c r="AA47" s="11"/>
    </row>
    <row r="48" spans="1:27">
      <c r="A48" s="193"/>
      <c r="B48" s="40"/>
      <c r="C48" s="40" t="s">
        <v>184</v>
      </c>
      <c r="D48" s="79">
        <v>235000</v>
      </c>
      <c r="E48" s="79">
        <v>136351.34</v>
      </c>
      <c r="F48" s="79">
        <v>6351.34</v>
      </c>
      <c r="G48" s="74">
        <v>6351.34</v>
      </c>
      <c r="H48" s="74">
        <v>6351.34</v>
      </c>
      <c r="I48" s="74">
        <v>6859.44</v>
      </c>
      <c r="J48" s="74">
        <v>6859.44</v>
      </c>
      <c r="K48" s="74">
        <v>10289.16</v>
      </c>
      <c r="L48" s="74">
        <v>6859.44</v>
      </c>
      <c r="M48" s="74">
        <v>6859.44</v>
      </c>
      <c r="N48" s="74">
        <v>6859.44</v>
      </c>
      <c r="O48" s="74">
        <v>6859.44</v>
      </c>
      <c r="P48" s="74">
        <v>2074.13</v>
      </c>
      <c r="Q48" s="74">
        <v>208925.29</v>
      </c>
      <c r="R48" s="186"/>
      <c r="S48" s="11"/>
      <c r="T48" s="11"/>
      <c r="U48" s="11"/>
      <c r="V48" s="11"/>
      <c r="W48" s="11"/>
      <c r="X48" s="11"/>
      <c r="Y48" s="11"/>
      <c r="Z48" s="11"/>
      <c r="AA48" s="11"/>
    </row>
    <row r="49" spans="1:27">
      <c r="A49" s="193"/>
      <c r="B49" s="40"/>
      <c r="C49" s="40" t="s">
        <v>185</v>
      </c>
      <c r="D49" s="79">
        <v>160000</v>
      </c>
      <c r="E49" s="79">
        <v>3480.55</v>
      </c>
      <c r="F49" s="79">
        <v>3516.49</v>
      </c>
      <c r="G49" s="74">
        <v>7166.59</v>
      </c>
      <c r="H49" s="74">
        <v>3419.58</v>
      </c>
      <c r="I49" s="74">
        <v>3406.68</v>
      </c>
      <c r="J49" s="74">
        <v>3395.57</v>
      </c>
      <c r="K49" s="74">
        <v>3359.45</v>
      </c>
      <c r="L49" s="74">
        <v>3370.63</v>
      </c>
      <c r="M49" s="74">
        <v>7133.83</v>
      </c>
      <c r="N49" s="74">
        <v>3292.26</v>
      </c>
      <c r="O49" s="74">
        <v>3288.71</v>
      </c>
      <c r="P49" s="74">
        <v>3241.52</v>
      </c>
      <c r="Q49" s="74">
        <v>48071.86</v>
      </c>
      <c r="R49" s="186"/>
      <c r="S49" s="11"/>
      <c r="T49" s="11"/>
      <c r="U49" s="11"/>
      <c r="V49" s="11"/>
      <c r="W49" s="11"/>
      <c r="X49" s="11"/>
      <c r="Y49" s="11"/>
      <c r="Z49" s="11"/>
      <c r="AA49" s="11"/>
    </row>
    <row r="50" spans="1:27">
      <c r="A50" s="193"/>
      <c r="B50" s="121" t="s">
        <v>186</v>
      </c>
      <c r="C50" s="121"/>
      <c r="D50" s="122">
        <v>40000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86"/>
      <c r="S50" s="11"/>
      <c r="T50" s="11"/>
      <c r="U50" s="11"/>
      <c r="V50" s="11"/>
      <c r="W50" s="11"/>
      <c r="X50" s="11"/>
      <c r="Y50" s="11"/>
      <c r="Z50" s="11"/>
      <c r="AA50" s="11"/>
    </row>
    <row r="51" spans="1:27">
      <c r="A51" s="193"/>
      <c r="B51" s="40"/>
      <c r="C51" s="40" t="s">
        <v>188</v>
      </c>
      <c r="D51" s="79">
        <v>40000</v>
      </c>
      <c r="E51" s="81"/>
      <c r="F51" s="81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186"/>
      <c r="S51" s="11"/>
      <c r="T51" s="11"/>
      <c r="U51" s="11"/>
      <c r="V51" s="11"/>
      <c r="W51" s="11"/>
      <c r="X51" s="11"/>
      <c r="Y51" s="11"/>
      <c r="Z51" s="11"/>
      <c r="AA51" s="11"/>
    </row>
    <row r="52" spans="1:27" s="26" customFormat="1" ht="3.75" customHeight="1">
      <c r="A52" s="193"/>
      <c r="B52" s="40"/>
      <c r="C52" s="40"/>
      <c r="D52" s="79"/>
      <c r="E52" s="81"/>
      <c r="F52" s="81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186"/>
      <c r="S52" s="11"/>
      <c r="T52" s="11"/>
      <c r="U52" s="11"/>
      <c r="V52" s="11"/>
      <c r="W52" s="11"/>
      <c r="X52" s="11"/>
      <c r="Y52" s="11"/>
      <c r="Z52" s="11"/>
      <c r="AA52" s="11"/>
    </row>
    <row r="53" spans="1:27">
      <c r="A53" s="193"/>
      <c r="B53" s="124" t="s">
        <v>189</v>
      </c>
      <c r="C53" s="124"/>
      <c r="D53" s="125">
        <v>11846900</v>
      </c>
      <c r="E53" s="125">
        <v>1274473.31</v>
      </c>
      <c r="F53" s="125">
        <v>923735.08</v>
      </c>
      <c r="G53" s="125">
        <v>744315.5</v>
      </c>
      <c r="H53" s="125">
        <v>689487.33</v>
      </c>
      <c r="I53" s="125">
        <v>774273.63</v>
      </c>
      <c r="J53" s="125">
        <v>795625.5</v>
      </c>
      <c r="K53" s="125">
        <v>1071381.95</v>
      </c>
      <c r="L53" s="125">
        <v>709663.98</v>
      </c>
      <c r="M53" s="125">
        <v>815273.44</v>
      </c>
      <c r="N53" s="125">
        <v>666525.39</v>
      </c>
      <c r="O53" s="125">
        <v>562452.4</v>
      </c>
      <c r="P53" s="125">
        <v>481842.18</v>
      </c>
      <c r="Q53" s="125">
        <v>9509049.6899999995</v>
      </c>
      <c r="R53" s="186"/>
      <c r="S53" s="11"/>
      <c r="T53" s="11"/>
      <c r="U53" s="11"/>
      <c r="V53" s="11"/>
      <c r="W53" s="11"/>
      <c r="X53" s="11"/>
      <c r="Y53" s="11"/>
      <c r="Z53" s="11"/>
      <c r="AA53" s="11"/>
    </row>
    <row r="54" spans="1:27">
      <c r="A54" s="193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9"/>
      <c r="R54" s="186"/>
      <c r="S54" s="11"/>
      <c r="T54" s="11"/>
      <c r="U54" s="11"/>
      <c r="V54" s="11"/>
      <c r="W54" s="11"/>
      <c r="X54" s="11"/>
      <c r="Y54" s="11"/>
      <c r="Z54" s="11"/>
      <c r="AA54" s="11"/>
    </row>
    <row r="55" spans="1:27" s="26" customFormat="1" ht="15.75" thickBot="1">
      <c r="A55" s="193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1"/>
      <c r="R55" s="186"/>
      <c r="S55" s="11"/>
      <c r="T55" s="11"/>
      <c r="U55" s="11"/>
      <c r="V55" s="11"/>
      <c r="W55" s="11"/>
      <c r="X55" s="11"/>
      <c r="Y55" s="11"/>
      <c r="Z55" s="11"/>
      <c r="AA55" s="11"/>
    </row>
    <row r="56" spans="1:27" s="26" customFormat="1" ht="2.25" customHeight="1">
      <c r="A56" s="193"/>
      <c r="B56" s="202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4"/>
      <c r="R56" s="186"/>
      <c r="S56" s="11"/>
      <c r="T56" s="11"/>
      <c r="U56" s="11"/>
      <c r="V56" s="11"/>
      <c r="W56" s="11"/>
      <c r="X56" s="11"/>
      <c r="Y56" s="11"/>
      <c r="Z56" s="11"/>
      <c r="AA56" s="11"/>
    </row>
    <row r="57" spans="1:27">
      <c r="A57" s="193"/>
      <c r="B57" s="190">
        <v>2016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2"/>
      <c r="R57" s="186"/>
      <c r="S57" s="11"/>
      <c r="T57" s="11"/>
      <c r="U57" s="11"/>
      <c r="V57" s="11"/>
      <c r="W57" s="11"/>
      <c r="X57" s="11"/>
      <c r="Y57" s="11"/>
      <c r="Z57" s="11"/>
      <c r="AA57" s="11"/>
    </row>
    <row r="58" spans="1:27">
      <c r="A58" s="193"/>
      <c r="B58" s="39"/>
      <c r="C58" s="40"/>
      <c r="D58" s="126" t="s">
        <v>59</v>
      </c>
      <c r="E58" s="126" t="s">
        <v>7</v>
      </c>
      <c r="F58" s="126" t="s">
        <v>45</v>
      </c>
      <c r="G58" s="126" t="s">
        <v>46</v>
      </c>
      <c r="H58" s="126" t="s">
        <v>47</v>
      </c>
      <c r="I58" s="126" t="s">
        <v>48</v>
      </c>
      <c r="J58" s="126" t="s">
        <v>49</v>
      </c>
      <c r="K58" s="126" t="s">
        <v>13</v>
      </c>
      <c r="L58" s="126" t="s">
        <v>50</v>
      </c>
      <c r="M58" s="126" t="s">
        <v>51</v>
      </c>
      <c r="N58" s="126" t="s">
        <v>52</v>
      </c>
      <c r="O58" s="126" t="s">
        <v>53</v>
      </c>
      <c r="P58" s="126" t="s">
        <v>54</v>
      </c>
      <c r="Q58" s="73" t="s">
        <v>192</v>
      </c>
      <c r="R58" s="186"/>
      <c r="S58" s="11"/>
      <c r="T58" s="11"/>
      <c r="U58" s="11"/>
      <c r="V58" s="11"/>
      <c r="W58" s="11"/>
      <c r="X58" s="11"/>
      <c r="Y58" s="11"/>
      <c r="Z58" s="11"/>
      <c r="AA58" s="11"/>
    </row>
    <row r="59" spans="1:27">
      <c r="A59" s="193"/>
      <c r="B59" s="130" t="s">
        <v>66</v>
      </c>
      <c r="C59" s="121"/>
      <c r="D59" s="131">
        <v>2316700</v>
      </c>
      <c r="E59" s="122">
        <v>407810.49</v>
      </c>
      <c r="F59" s="122">
        <v>257270.94</v>
      </c>
      <c r="G59" s="122">
        <v>128999.46</v>
      </c>
      <c r="H59" s="122">
        <v>92129.600000000006</v>
      </c>
      <c r="I59" s="122">
        <v>95269.71</v>
      </c>
      <c r="J59" s="122">
        <v>122426.52</v>
      </c>
      <c r="K59" s="122">
        <v>89543.41</v>
      </c>
      <c r="L59" s="122">
        <v>80239.75</v>
      </c>
      <c r="M59" s="122">
        <v>108299.69</v>
      </c>
      <c r="N59" s="122">
        <v>116953.56</v>
      </c>
      <c r="O59" s="122">
        <v>113773.94</v>
      </c>
      <c r="P59" s="122">
        <v>90667.33</v>
      </c>
      <c r="Q59" s="132">
        <v>1703384.4</v>
      </c>
      <c r="R59" s="186"/>
      <c r="S59" s="11"/>
      <c r="T59" s="11"/>
      <c r="U59" s="11"/>
      <c r="V59" s="11"/>
      <c r="W59" s="11"/>
      <c r="X59" s="11"/>
      <c r="Y59" s="11"/>
      <c r="Z59" s="11"/>
      <c r="AA59" s="11"/>
    </row>
    <row r="60" spans="1:27">
      <c r="A60" s="193"/>
      <c r="B60" s="39"/>
      <c r="C60" s="40" t="s">
        <v>87</v>
      </c>
      <c r="D60" s="126">
        <v>2316700</v>
      </c>
      <c r="E60" s="79">
        <v>407810.49</v>
      </c>
      <c r="F60" s="79">
        <v>257270.94</v>
      </c>
      <c r="G60" s="79">
        <v>128999.46</v>
      </c>
      <c r="H60" s="79">
        <v>92129.600000000006</v>
      </c>
      <c r="I60" s="79">
        <v>95269.71</v>
      </c>
      <c r="J60" s="79">
        <v>122426.52</v>
      </c>
      <c r="K60" s="79">
        <v>89543.41</v>
      </c>
      <c r="L60" s="79">
        <v>80239.75</v>
      </c>
      <c r="M60" s="79">
        <v>108299.69</v>
      </c>
      <c r="N60" s="79">
        <v>116953.56</v>
      </c>
      <c r="O60" s="79">
        <v>113773.94</v>
      </c>
      <c r="P60" s="79">
        <v>90667.33</v>
      </c>
      <c r="Q60" s="75">
        <v>1703384.4</v>
      </c>
      <c r="R60" s="186"/>
      <c r="S60" s="11"/>
      <c r="T60" s="11"/>
      <c r="U60" s="11"/>
      <c r="V60" s="11"/>
      <c r="W60" s="11"/>
      <c r="X60" s="11"/>
      <c r="Y60" s="11"/>
      <c r="Z60" s="11"/>
      <c r="AA60" s="11"/>
    </row>
    <row r="61" spans="1:27">
      <c r="A61" s="193"/>
      <c r="B61" s="130" t="s">
        <v>96</v>
      </c>
      <c r="C61" s="121"/>
      <c r="D61" s="131">
        <v>40100</v>
      </c>
      <c r="E61" s="122">
        <v>2441</v>
      </c>
      <c r="F61" s="122">
        <v>0</v>
      </c>
      <c r="G61" s="122">
        <v>2859.55</v>
      </c>
      <c r="H61" s="122">
        <v>787.25</v>
      </c>
      <c r="I61" s="122">
        <v>1866.85</v>
      </c>
      <c r="J61" s="122">
        <v>2990</v>
      </c>
      <c r="K61" s="122">
        <v>2185</v>
      </c>
      <c r="L61" s="122">
        <v>184</v>
      </c>
      <c r="M61" s="122">
        <v>0</v>
      </c>
      <c r="N61" s="122">
        <v>1600</v>
      </c>
      <c r="O61" s="122">
        <v>0</v>
      </c>
      <c r="P61" s="122">
        <v>2493.7800000000002</v>
      </c>
      <c r="Q61" s="132">
        <v>17407.43</v>
      </c>
      <c r="R61" s="186"/>
      <c r="S61" s="11"/>
      <c r="T61" s="11"/>
      <c r="U61" s="11"/>
      <c r="V61" s="11"/>
      <c r="W61" s="11"/>
      <c r="X61" s="11"/>
      <c r="Y61" s="11"/>
      <c r="Z61" s="11"/>
      <c r="AA61" s="11"/>
    </row>
    <row r="62" spans="1:27">
      <c r="A62" s="193"/>
      <c r="B62" s="39"/>
      <c r="C62" s="40" t="s">
        <v>107</v>
      </c>
      <c r="D62" s="74">
        <v>40100</v>
      </c>
      <c r="E62" s="79">
        <v>2441</v>
      </c>
      <c r="F62" s="79">
        <v>0</v>
      </c>
      <c r="G62" s="79">
        <v>2859.55</v>
      </c>
      <c r="H62" s="79">
        <v>787.25</v>
      </c>
      <c r="I62" s="79">
        <v>1866.85</v>
      </c>
      <c r="J62" s="79">
        <v>2990</v>
      </c>
      <c r="K62" s="79">
        <v>2185</v>
      </c>
      <c r="L62" s="79">
        <v>184</v>
      </c>
      <c r="M62" s="79">
        <v>0</v>
      </c>
      <c r="N62" s="79">
        <v>1600</v>
      </c>
      <c r="O62" s="79">
        <v>0</v>
      </c>
      <c r="P62" s="79">
        <v>2493.7800000000002</v>
      </c>
      <c r="Q62" s="75">
        <v>17407.43</v>
      </c>
      <c r="R62" s="186"/>
      <c r="S62" s="11"/>
      <c r="T62" s="11"/>
      <c r="U62" s="11"/>
      <c r="V62" s="11"/>
      <c r="W62" s="11"/>
      <c r="X62" s="11"/>
      <c r="Y62" s="11"/>
      <c r="Z62" s="11"/>
      <c r="AA62" s="11"/>
    </row>
    <row r="63" spans="1:27">
      <c r="A63" s="193"/>
      <c r="B63" s="130" t="s">
        <v>110</v>
      </c>
      <c r="C63" s="121"/>
      <c r="D63" s="131">
        <v>1241000</v>
      </c>
      <c r="E63" s="122">
        <v>75091.45</v>
      </c>
      <c r="F63" s="122">
        <v>87315.8</v>
      </c>
      <c r="G63" s="122">
        <v>60391.62</v>
      </c>
      <c r="H63" s="122">
        <v>56301.56</v>
      </c>
      <c r="I63" s="122">
        <v>66735.17</v>
      </c>
      <c r="J63" s="122">
        <v>68857.77</v>
      </c>
      <c r="K63" s="122">
        <v>64373.97</v>
      </c>
      <c r="L63" s="122">
        <v>118621.57</v>
      </c>
      <c r="M63" s="122">
        <v>71725.899999999994</v>
      </c>
      <c r="N63" s="122">
        <v>56584.02</v>
      </c>
      <c r="O63" s="122">
        <v>84458.37</v>
      </c>
      <c r="P63" s="122">
        <v>64185.58</v>
      </c>
      <c r="Q63" s="132">
        <v>874642.78</v>
      </c>
      <c r="R63" s="186"/>
      <c r="S63" s="11"/>
      <c r="T63" s="11"/>
      <c r="U63" s="11"/>
      <c r="V63" s="11"/>
      <c r="W63" s="11"/>
      <c r="X63" s="11"/>
      <c r="Y63" s="11"/>
      <c r="Z63" s="11"/>
      <c r="AA63" s="11"/>
    </row>
    <row r="64" spans="1:27">
      <c r="A64" s="193"/>
      <c r="B64" s="39"/>
      <c r="C64" s="40" t="s">
        <v>123</v>
      </c>
      <c r="D64" s="74">
        <v>110000</v>
      </c>
      <c r="E64" s="79">
        <v>2045.46</v>
      </c>
      <c r="F64" s="79">
        <v>203.55</v>
      </c>
      <c r="G64" s="79">
        <v>0</v>
      </c>
      <c r="H64" s="79">
        <v>0</v>
      </c>
      <c r="I64" s="79">
        <v>3483</v>
      </c>
      <c r="J64" s="79">
        <v>2211</v>
      </c>
      <c r="K64" s="79">
        <v>26.94</v>
      </c>
      <c r="L64" s="79">
        <v>0</v>
      </c>
      <c r="M64" s="79">
        <v>490.4</v>
      </c>
      <c r="N64" s="79">
        <v>0</v>
      </c>
      <c r="O64" s="79">
        <v>0</v>
      </c>
      <c r="P64" s="79">
        <v>0</v>
      </c>
      <c r="Q64" s="75">
        <v>8460.35</v>
      </c>
      <c r="R64" s="186"/>
      <c r="S64" s="11"/>
      <c r="T64" s="11"/>
      <c r="U64" s="11"/>
      <c r="V64" s="11"/>
      <c r="W64" s="11"/>
      <c r="X64" s="11"/>
      <c r="Y64" s="11"/>
      <c r="Z64" s="11"/>
      <c r="AA64" s="11"/>
    </row>
    <row r="65" spans="1:27">
      <c r="A65" s="193"/>
      <c r="B65" s="39"/>
      <c r="C65" s="40" t="s">
        <v>126</v>
      </c>
      <c r="D65" s="74">
        <v>1131000</v>
      </c>
      <c r="E65" s="79">
        <v>73045.990000000005</v>
      </c>
      <c r="F65" s="79">
        <v>87112.25</v>
      </c>
      <c r="G65" s="79">
        <v>60391.62</v>
      </c>
      <c r="H65" s="79">
        <v>56301.56</v>
      </c>
      <c r="I65" s="79">
        <v>63252.17</v>
      </c>
      <c r="J65" s="79">
        <v>66646.77</v>
      </c>
      <c r="K65" s="79">
        <v>64347.03</v>
      </c>
      <c r="L65" s="79">
        <v>118621.57</v>
      </c>
      <c r="M65" s="79">
        <v>71235.5</v>
      </c>
      <c r="N65" s="79">
        <v>56584.02</v>
      </c>
      <c r="O65" s="79">
        <v>84458.37</v>
      </c>
      <c r="P65" s="79">
        <v>64185.58</v>
      </c>
      <c r="Q65" s="75">
        <v>866182.43</v>
      </c>
      <c r="R65" s="186"/>
      <c r="S65" s="11"/>
      <c r="T65" s="11"/>
      <c r="U65" s="11"/>
      <c r="V65" s="11"/>
      <c r="W65" s="11"/>
      <c r="X65" s="11"/>
      <c r="Y65" s="11"/>
      <c r="Z65" s="11"/>
      <c r="AA65" s="11"/>
    </row>
    <row r="66" spans="1:27">
      <c r="A66" s="193"/>
      <c r="B66" s="130" t="s">
        <v>128</v>
      </c>
      <c r="C66" s="121"/>
      <c r="D66" s="122">
        <v>1510000</v>
      </c>
      <c r="E66" s="122">
        <v>111463.72</v>
      </c>
      <c r="F66" s="122">
        <v>163695.85</v>
      </c>
      <c r="G66" s="122">
        <v>86877</v>
      </c>
      <c r="H66" s="122">
        <v>148439.06</v>
      </c>
      <c r="I66" s="122">
        <v>292746.07</v>
      </c>
      <c r="J66" s="122">
        <v>132248.89000000001</v>
      </c>
      <c r="K66" s="122">
        <v>48097.23</v>
      </c>
      <c r="L66" s="122">
        <v>80502.259999999995</v>
      </c>
      <c r="M66" s="122">
        <v>45634.55</v>
      </c>
      <c r="N66" s="122">
        <v>55027.37</v>
      </c>
      <c r="O66" s="122">
        <v>53091.09</v>
      </c>
      <c r="P66" s="122">
        <v>77811.05</v>
      </c>
      <c r="Q66" s="132">
        <v>1295634.1399999999</v>
      </c>
      <c r="R66" s="186"/>
      <c r="S66" s="11"/>
      <c r="T66" s="11"/>
      <c r="U66" s="11"/>
      <c r="V66" s="11"/>
      <c r="W66" s="11"/>
      <c r="X66" s="11"/>
      <c r="Y66" s="11"/>
      <c r="Z66" s="11"/>
      <c r="AA66" s="11"/>
    </row>
    <row r="67" spans="1:27">
      <c r="A67" s="193"/>
      <c r="B67" s="39"/>
      <c r="C67" s="40" t="s">
        <v>142</v>
      </c>
      <c r="D67" s="74">
        <v>55000</v>
      </c>
      <c r="E67" s="79">
        <v>0</v>
      </c>
      <c r="F67" s="79">
        <v>76631.11</v>
      </c>
      <c r="G67" s="79">
        <v>605.29999999999995</v>
      </c>
      <c r="H67" s="79">
        <v>0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7969.5</v>
      </c>
      <c r="O67" s="79">
        <v>0</v>
      </c>
      <c r="P67" s="79">
        <v>0</v>
      </c>
      <c r="Q67" s="75">
        <v>85205.91</v>
      </c>
      <c r="R67" s="186"/>
      <c r="S67" s="11"/>
      <c r="T67" s="11"/>
      <c r="U67" s="11"/>
      <c r="V67" s="11"/>
      <c r="W67" s="11"/>
      <c r="X67" s="11"/>
      <c r="Y67" s="11"/>
      <c r="Z67" s="11"/>
      <c r="AA67" s="11"/>
    </row>
    <row r="68" spans="1:27">
      <c r="A68" s="193"/>
      <c r="B68" s="39"/>
      <c r="C68" s="40" t="s">
        <v>144</v>
      </c>
      <c r="D68" s="74">
        <v>1455000</v>
      </c>
      <c r="E68" s="79">
        <v>111463.72</v>
      </c>
      <c r="F68" s="79">
        <v>87064.74</v>
      </c>
      <c r="G68" s="79">
        <v>86271.7</v>
      </c>
      <c r="H68" s="79">
        <v>148439.06</v>
      </c>
      <c r="I68" s="79">
        <v>292746.07</v>
      </c>
      <c r="J68" s="79">
        <v>132248.89000000001</v>
      </c>
      <c r="K68" s="79">
        <v>48097.23</v>
      </c>
      <c r="L68" s="79">
        <v>80502.259999999995</v>
      </c>
      <c r="M68" s="79">
        <v>45634.55</v>
      </c>
      <c r="N68" s="79">
        <v>47057.87</v>
      </c>
      <c r="O68" s="79">
        <v>53091.09</v>
      </c>
      <c r="P68" s="79">
        <v>77811.05</v>
      </c>
      <c r="Q68" s="75">
        <v>1210428.23</v>
      </c>
      <c r="R68" s="186"/>
      <c r="S68" s="11"/>
      <c r="T68" s="11"/>
      <c r="U68" s="11"/>
      <c r="V68" s="11"/>
      <c r="W68" s="11"/>
      <c r="X68" s="11"/>
      <c r="Y68" s="11"/>
      <c r="Z68" s="11"/>
      <c r="AA68" s="11"/>
    </row>
    <row r="69" spans="1:27">
      <c r="A69" s="193"/>
      <c r="B69" s="130" t="s">
        <v>146</v>
      </c>
      <c r="C69" s="121"/>
      <c r="D69" s="122">
        <v>185000</v>
      </c>
      <c r="E69" s="122">
        <v>0</v>
      </c>
      <c r="F69" s="122">
        <v>1445.32</v>
      </c>
      <c r="G69" s="122">
        <v>2348.04</v>
      </c>
      <c r="H69" s="122">
        <v>2267.35</v>
      </c>
      <c r="I69" s="122">
        <v>2267.35</v>
      </c>
      <c r="J69" s="122">
        <v>3151.05</v>
      </c>
      <c r="K69" s="122">
        <v>2252.62</v>
      </c>
      <c r="L69" s="122">
        <v>1511.59</v>
      </c>
      <c r="M69" s="122">
        <v>1811.59</v>
      </c>
      <c r="N69" s="122">
        <v>4869.59</v>
      </c>
      <c r="O69" s="122">
        <v>4114.1400000000003</v>
      </c>
      <c r="P69" s="122">
        <v>3453.48</v>
      </c>
      <c r="Q69" s="132">
        <v>29492.12</v>
      </c>
      <c r="R69" s="186"/>
      <c r="S69" s="11"/>
      <c r="T69" s="11"/>
      <c r="U69" s="11"/>
      <c r="V69" s="11"/>
      <c r="W69" s="11"/>
      <c r="X69" s="11"/>
      <c r="Y69" s="11"/>
      <c r="Z69" s="11"/>
      <c r="AA69" s="11"/>
    </row>
    <row r="70" spans="1:27">
      <c r="A70" s="193"/>
      <c r="B70" s="39"/>
      <c r="C70" s="40" t="s">
        <v>153</v>
      </c>
      <c r="D70" s="74">
        <v>185000</v>
      </c>
      <c r="E70" s="79">
        <v>0</v>
      </c>
      <c r="F70" s="79">
        <v>1445.32</v>
      </c>
      <c r="G70" s="79">
        <v>2348.04</v>
      </c>
      <c r="H70" s="79">
        <v>2267.35</v>
      </c>
      <c r="I70" s="79">
        <v>2267.35</v>
      </c>
      <c r="J70" s="79">
        <v>3151.05</v>
      </c>
      <c r="K70" s="79">
        <v>2252.62</v>
      </c>
      <c r="L70" s="79">
        <v>1511.59</v>
      </c>
      <c r="M70" s="79">
        <v>1811.59</v>
      </c>
      <c r="N70" s="79">
        <v>4869.59</v>
      </c>
      <c r="O70" s="79">
        <v>4114.1400000000003</v>
      </c>
      <c r="P70" s="79">
        <v>3453.48</v>
      </c>
      <c r="Q70" s="75">
        <v>29492.12</v>
      </c>
      <c r="R70" s="186"/>
      <c r="S70" s="11"/>
      <c r="T70" s="11"/>
      <c r="U70" s="11"/>
      <c r="V70" s="11"/>
      <c r="W70" s="11"/>
      <c r="X70" s="11"/>
      <c r="Y70" s="11"/>
      <c r="Z70" s="11"/>
      <c r="AA70" s="11"/>
    </row>
    <row r="71" spans="1:27">
      <c r="A71" s="193"/>
      <c r="B71" s="130" t="s">
        <v>156</v>
      </c>
      <c r="C71" s="121"/>
      <c r="D71" s="122">
        <v>273000</v>
      </c>
      <c r="E71" s="122">
        <v>3652.01</v>
      </c>
      <c r="F71" s="122">
        <v>7545.82</v>
      </c>
      <c r="G71" s="122">
        <v>13372.77</v>
      </c>
      <c r="H71" s="122">
        <v>8321.75</v>
      </c>
      <c r="I71" s="122">
        <v>19193.25</v>
      </c>
      <c r="J71" s="122">
        <v>5424.11</v>
      </c>
      <c r="K71" s="122">
        <v>9098.25</v>
      </c>
      <c r="L71" s="122">
        <v>10394.25</v>
      </c>
      <c r="M71" s="122">
        <v>15513.25</v>
      </c>
      <c r="N71" s="122">
        <v>8791.25</v>
      </c>
      <c r="O71" s="122">
        <v>4429.83</v>
      </c>
      <c r="P71" s="122">
        <v>0</v>
      </c>
      <c r="Q71" s="132">
        <v>105736.54</v>
      </c>
      <c r="R71" s="186"/>
      <c r="S71" s="11"/>
      <c r="T71" s="11"/>
      <c r="U71" s="11"/>
      <c r="V71" s="11"/>
      <c r="W71" s="11"/>
      <c r="X71" s="11"/>
      <c r="Y71" s="11"/>
      <c r="Z71" s="11"/>
      <c r="AA71" s="11"/>
    </row>
    <row r="72" spans="1:27">
      <c r="A72" s="193"/>
      <c r="B72" s="39"/>
      <c r="C72" s="40" t="s">
        <v>158</v>
      </c>
      <c r="D72" s="74">
        <v>273000</v>
      </c>
      <c r="E72" s="79">
        <v>3652.01</v>
      </c>
      <c r="F72" s="79">
        <v>7545.82</v>
      </c>
      <c r="G72" s="79">
        <v>13372.77</v>
      </c>
      <c r="H72" s="79">
        <v>8321.75</v>
      </c>
      <c r="I72" s="79">
        <v>19193.25</v>
      </c>
      <c r="J72" s="79">
        <v>5424.11</v>
      </c>
      <c r="K72" s="79">
        <v>9098.25</v>
      </c>
      <c r="L72" s="79">
        <v>10394.25</v>
      </c>
      <c r="M72" s="79">
        <v>15513.25</v>
      </c>
      <c r="N72" s="79">
        <v>8791.25</v>
      </c>
      <c r="O72" s="79">
        <v>4429.83</v>
      </c>
      <c r="P72" s="79">
        <v>0</v>
      </c>
      <c r="Q72" s="75">
        <v>105736.54</v>
      </c>
      <c r="R72" s="186"/>
      <c r="S72" s="11"/>
      <c r="T72" s="11"/>
      <c r="U72" s="11"/>
      <c r="V72" s="11"/>
      <c r="W72" s="11"/>
      <c r="X72" s="11"/>
      <c r="Y72" s="11"/>
      <c r="Z72" s="11"/>
      <c r="AA72" s="11"/>
    </row>
    <row r="73" spans="1:27">
      <c r="A73" s="193"/>
      <c r="B73" s="130" t="s">
        <v>161</v>
      </c>
      <c r="C73" s="121"/>
      <c r="D73" s="122">
        <v>2936600</v>
      </c>
      <c r="E73" s="122">
        <v>52525.97</v>
      </c>
      <c r="F73" s="122">
        <v>33526.400000000001</v>
      </c>
      <c r="G73" s="122">
        <v>44481.06</v>
      </c>
      <c r="H73" s="122">
        <v>51061.02</v>
      </c>
      <c r="I73" s="122">
        <v>51484.88</v>
      </c>
      <c r="J73" s="122">
        <v>67009.850000000006</v>
      </c>
      <c r="K73" s="122">
        <v>50209.16</v>
      </c>
      <c r="L73" s="122">
        <v>75855.990000000005</v>
      </c>
      <c r="M73" s="122">
        <v>49744.25</v>
      </c>
      <c r="N73" s="122">
        <v>53327</v>
      </c>
      <c r="O73" s="122">
        <v>61856.88</v>
      </c>
      <c r="P73" s="122">
        <v>86173.97</v>
      </c>
      <c r="Q73" s="132">
        <v>677256.43</v>
      </c>
      <c r="R73" s="186"/>
      <c r="S73" s="11"/>
      <c r="T73" s="11"/>
      <c r="U73" s="11"/>
      <c r="V73" s="11"/>
      <c r="W73" s="11"/>
      <c r="X73" s="11"/>
      <c r="Y73" s="11"/>
      <c r="Z73" s="11"/>
      <c r="AA73" s="11"/>
    </row>
    <row r="74" spans="1:27">
      <c r="A74" s="193"/>
      <c r="B74" s="39"/>
      <c r="C74" s="40" t="s">
        <v>163</v>
      </c>
      <c r="D74" s="74">
        <v>88300</v>
      </c>
      <c r="E74" s="79">
        <v>0</v>
      </c>
      <c r="F74" s="79">
        <v>3916.09</v>
      </c>
      <c r="G74" s="79">
        <v>6098.32</v>
      </c>
      <c r="H74" s="79">
        <v>7549.41</v>
      </c>
      <c r="I74" s="79">
        <v>11025.05</v>
      </c>
      <c r="J74" s="79">
        <v>9499.59</v>
      </c>
      <c r="K74" s="79">
        <v>9198.73</v>
      </c>
      <c r="L74" s="79">
        <v>5109.5600000000004</v>
      </c>
      <c r="M74" s="79">
        <v>9131.77</v>
      </c>
      <c r="N74" s="79">
        <v>9229.02</v>
      </c>
      <c r="O74" s="79">
        <v>13922.82</v>
      </c>
      <c r="P74" s="79">
        <v>231.94</v>
      </c>
      <c r="Q74" s="75">
        <v>84912.3</v>
      </c>
      <c r="R74" s="186"/>
      <c r="S74" s="11"/>
      <c r="T74" s="11"/>
      <c r="U74" s="11"/>
      <c r="V74" s="11"/>
      <c r="W74" s="11"/>
      <c r="X74" s="11"/>
      <c r="Y74" s="11"/>
      <c r="Z74" s="11"/>
      <c r="AA74" s="11"/>
    </row>
    <row r="75" spans="1:27">
      <c r="A75" s="193"/>
      <c r="B75" s="39"/>
      <c r="C75" s="40" t="s">
        <v>166</v>
      </c>
      <c r="D75" s="74">
        <v>877000</v>
      </c>
      <c r="E75" s="79">
        <v>52525.97</v>
      </c>
      <c r="F75" s="79">
        <v>29610.31</v>
      </c>
      <c r="G75" s="79">
        <v>38382.74</v>
      </c>
      <c r="H75" s="79">
        <v>43511.61</v>
      </c>
      <c r="I75" s="79">
        <v>40459.83</v>
      </c>
      <c r="J75" s="79">
        <v>57510.26</v>
      </c>
      <c r="K75" s="79">
        <v>41010.43</v>
      </c>
      <c r="L75" s="79">
        <v>70746.429999999993</v>
      </c>
      <c r="M75" s="79">
        <v>40612.480000000003</v>
      </c>
      <c r="N75" s="79">
        <v>44097.98</v>
      </c>
      <c r="O75" s="79">
        <v>47934.06</v>
      </c>
      <c r="P75" s="79">
        <v>85942.03</v>
      </c>
      <c r="Q75" s="75">
        <v>592344.13</v>
      </c>
      <c r="R75" s="186"/>
      <c r="S75" s="11"/>
      <c r="T75" s="11"/>
      <c r="U75" s="11"/>
      <c r="V75" s="11"/>
      <c r="W75" s="11"/>
      <c r="X75" s="11"/>
      <c r="Y75" s="11"/>
      <c r="Z75" s="11"/>
      <c r="AA75" s="11"/>
    </row>
    <row r="76" spans="1:27">
      <c r="A76" s="193"/>
      <c r="B76" s="39"/>
      <c r="C76" s="40" t="s">
        <v>168</v>
      </c>
      <c r="D76" s="74">
        <v>1908300</v>
      </c>
      <c r="E76" s="79">
        <v>108030.84</v>
      </c>
      <c r="F76" s="79">
        <v>112175</v>
      </c>
      <c r="G76" s="79">
        <v>125069.33</v>
      </c>
      <c r="H76" s="79">
        <v>126376.84</v>
      </c>
      <c r="I76" s="79">
        <v>123379.24</v>
      </c>
      <c r="J76" s="79">
        <v>143409.84</v>
      </c>
      <c r="K76" s="79">
        <v>108915.35</v>
      </c>
      <c r="L76" s="79">
        <v>139429.85999999999</v>
      </c>
      <c r="M76" s="79">
        <v>118703.87</v>
      </c>
      <c r="N76" s="79">
        <v>170016.99</v>
      </c>
      <c r="O76" s="79">
        <v>123334.77</v>
      </c>
      <c r="P76" s="79">
        <v>180577.22</v>
      </c>
      <c r="Q76" s="75">
        <v>1579419.15</v>
      </c>
      <c r="R76" s="186"/>
      <c r="S76" s="11"/>
      <c r="T76" s="11"/>
      <c r="U76" s="11"/>
      <c r="V76" s="11"/>
      <c r="W76" s="11"/>
      <c r="X76" s="11"/>
      <c r="Y76" s="11"/>
      <c r="Z76" s="11"/>
      <c r="AA76" s="11"/>
    </row>
    <row r="77" spans="1:27">
      <c r="A77" s="193"/>
      <c r="B77" s="39"/>
      <c r="C77" s="40" t="s">
        <v>169</v>
      </c>
      <c r="D77" s="74">
        <v>18000</v>
      </c>
      <c r="E77" s="79">
        <v>0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5">
        <v>0</v>
      </c>
      <c r="R77" s="186"/>
      <c r="S77" s="11"/>
      <c r="T77" s="11"/>
      <c r="U77" s="11"/>
      <c r="V77" s="11"/>
      <c r="W77" s="11"/>
      <c r="X77" s="11"/>
      <c r="Y77" s="11"/>
      <c r="Z77" s="11"/>
      <c r="AA77" s="11"/>
    </row>
    <row r="78" spans="1:27">
      <c r="A78" s="193"/>
      <c r="B78" s="39"/>
      <c r="C78" s="40" t="s">
        <v>170</v>
      </c>
      <c r="D78" s="74">
        <v>45000</v>
      </c>
      <c r="E78" s="79">
        <v>0</v>
      </c>
      <c r="F78" s="79">
        <v>0</v>
      </c>
      <c r="G78" s="79">
        <v>0</v>
      </c>
      <c r="H78" s="79">
        <v>0</v>
      </c>
      <c r="I78" s="79">
        <v>14999.99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5168</v>
      </c>
      <c r="P78" s="79">
        <v>-2596.79</v>
      </c>
      <c r="Q78" s="75">
        <v>17571.2</v>
      </c>
      <c r="R78" s="186"/>
      <c r="S78" s="11"/>
      <c r="T78" s="11"/>
      <c r="U78" s="11"/>
      <c r="V78" s="11"/>
      <c r="W78" s="11"/>
      <c r="X78" s="11"/>
      <c r="Y78" s="11"/>
      <c r="Z78" s="11"/>
      <c r="AA78" s="11"/>
    </row>
    <row r="79" spans="1:27">
      <c r="A79" s="193"/>
      <c r="B79" s="130" t="s">
        <v>171</v>
      </c>
      <c r="C79" s="121"/>
      <c r="D79" s="122">
        <v>240000</v>
      </c>
      <c r="E79" s="122">
        <v>0</v>
      </c>
      <c r="F79" s="122">
        <v>0</v>
      </c>
      <c r="G79" s="122">
        <v>4000</v>
      </c>
      <c r="H79" s="122">
        <v>0</v>
      </c>
      <c r="I79" s="122">
        <v>0</v>
      </c>
      <c r="J79" s="122">
        <v>0</v>
      </c>
      <c r="K79" s="122">
        <v>0</v>
      </c>
      <c r="L79" s="122">
        <v>0</v>
      </c>
      <c r="M79" s="122">
        <v>0</v>
      </c>
      <c r="N79" s="122">
        <v>0</v>
      </c>
      <c r="O79" s="122">
        <v>0</v>
      </c>
      <c r="P79" s="122">
        <v>0</v>
      </c>
      <c r="Q79" s="132">
        <v>4000</v>
      </c>
      <c r="R79" s="186"/>
      <c r="S79" s="11"/>
      <c r="T79" s="11"/>
      <c r="U79" s="11"/>
      <c r="V79" s="11"/>
      <c r="W79" s="11"/>
      <c r="X79" s="11"/>
      <c r="Y79" s="11"/>
      <c r="Z79" s="11"/>
      <c r="AA79" s="11"/>
    </row>
    <row r="80" spans="1:27">
      <c r="A80" s="193"/>
      <c r="B80" s="39"/>
      <c r="C80" s="40" t="s">
        <v>172</v>
      </c>
      <c r="D80" s="74">
        <v>120000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5">
        <v>0</v>
      </c>
      <c r="R80" s="186"/>
      <c r="S80" s="11"/>
      <c r="T80" s="11"/>
      <c r="U80" s="11"/>
      <c r="V80" s="11"/>
      <c r="W80" s="11"/>
      <c r="X80" s="11"/>
      <c r="Y80" s="11"/>
      <c r="Z80" s="11"/>
      <c r="AA80" s="11"/>
    </row>
    <row r="81" spans="1:27">
      <c r="A81" s="193"/>
      <c r="B81" s="39"/>
      <c r="C81" s="40" t="s">
        <v>173</v>
      </c>
      <c r="D81" s="74">
        <v>120000</v>
      </c>
      <c r="E81" s="79">
        <v>0</v>
      </c>
      <c r="F81" s="79">
        <v>0</v>
      </c>
      <c r="G81" s="79">
        <v>4000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5">
        <v>4000</v>
      </c>
      <c r="R81" s="186"/>
      <c r="S81" s="11"/>
      <c r="T81" s="11"/>
      <c r="U81" s="11"/>
      <c r="V81" s="11"/>
      <c r="W81" s="11"/>
      <c r="X81" s="11"/>
      <c r="Y81" s="11"/>
      <c r="Z81" s="11"/>
      <c r="AA81" s="11"/>
    </row>
    <row r="82" spans="1:27">
      <c r="A82" s="193"/>
      <c r="B82" s="130" t="s">
        <v>174</v>
      </c>
      <c r="C82" s="121"/>
      <c r="D82" s="122">
        <v>314000</v>
      </c>
      <c r="E82" s="122">
        <v>63550</v>
      </c>
      <c r="F82" s="122">
        <v>0</v>
      </c>
      <c r="G82" s="122">
        <v>0</v>
      </c>
      <c r="H82" s="122">
        <v>0</v>
      </c>
      <c r="I82" s="122">
        <v>0</v>
      </c>
      <c r="J82" s="122">
        <v>0</v>
      </c>
      <c r="K82" s="122">
        <v>0</v>
      </c>
      <c r="L82" s="122">
        <v>0</v>
      </c>
      <c r="M82" s="122">
        <v>0</v>
      </c>
      <c r="N82" s="122">
        <v>0</v>
      </c>
      <c r="O82" s="122">
        <v>0</v>
      </c>
      <c r="P82" s="122">
        <v>0</v>
      </c>
      <c r="Q82" s="132">
        <v>63550</v>
      </c>
      <c r="R82" s="186"/>
      <c r="S82" s="11"/>
      <c r="T82" s="11"/>
      <c r="U82" s="11"/>
      <c r="V82" s="11"/>
      <c r="W82" s="11"/>
      <c r="X82" s="11"/>
      <c r="Y82" s="11"/>
      <c r="Z82" s="11"/>
      <c r="AA82" s="11"/>
    </row>
    <row r="83" spans="1:27">
      <c r="A83" s="193"/>
      <c r="B83" s="39"/>
      <c r="C83" s="40" t="s">
        <v>175</v>
      </c>
      <c r="D83" s="74"/>
      <c r="E83" s="79">
        <v>63550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5">
        <v>63550</v>
      </c>
      <c r="R83" s="186"/>
      <c r="S83" s="11"/>
      <c r="T83" s="11"/>
      <c r="U83" s="11"/>
      <c r="V83" s="11"/>
      <c r="W83" s="11"/>
      <c r="X83" s="11"/>
      <c r="Y83" s="11"/>
      <c r="Z83" s="11"/>
      <c r="AA83" s="11"/>
    </row>
    <row r="84" spans="1:27">
      <c r="A84" s="193"/>
      <c r="B84" s="130" t="s">
        <v>176</v>
      </c>
      <c r="C84" s="121"/>
      <c r="D84" s="131" t="s">
        <v>97</v>
      </c>
      <c r="E84" s="131">
        <v>0</v>
      </c>
      <c r="F84" s="131">
        <v>0</v>
      </c>
      <c r="G84" s="131">
        <v>0</v>
      </c>
      <c r="H84" s="131">
        <v>0</v>
      </c>
      <c r="I84" s="131">
        <v>0</v>
      </c>
      <c r="J84" s="131">
        <v>0</v>
      </c>
      <c r="K84" s="131">
        <v>0</v>
      </c>
      <c r="L84" s="131">
        <v>0</v>
      </c>
      <c r="M84" s="131">
        <v>0</v>
      </c>
      <c r="N84" s="131">
        <v>0</v>
      </c>
      <c r="O84" s="131">
        <v>0</v>
      </c>
      <c r="P84" s="131">
        <v>0</v>
      </c>
      <c r="Q84" s="133">
        <v>0</v>
      </c>
      <c r="R84" s="186"/>
      <c r="S84" s="11"/>
      <c r="T84" s="11"/>
      <c r="U84" s="11"/>
      <c r="V84" s="11"/>
      <c r="W84" s="11"/>
      <c r="X84" s="11"/>
      <c r="Y84" s="11"/>
      <c r="Z84" s="11"/>
      <c r="AA84" s="11"/>
    </row>
    <row r="85" spans="1:27">
      <c r="A85" s="193"/>
      <c r="B85" s="39"/>
      <c r="C85" s="40" t="s">
        <v>177</v>
      </c>
      <c r="D85" s="127" t="s">
        <v>97</v>
      </c>
      <c r="E85" s="127">
        <v>0</v>
      </c>
      <c r="F85" s="127">
        <v>0</v>
      </c>
      <c r="G85" s="127">
        <v>0</v>
      </c>
      <c r="H85" s="127">
        <v>0</v>
      </c>
      <c r="I85" s="127">
        <v>0</v>
      </c>
      <c r="J85" s="127">
        <v>0</v>
      </c>
      <c r="K85" s="127">
        <v>0</v>
      </c>
      <c r="L85" s="127">
        <v>0</v>
      </c>
      <c r="M85" s="127">
        <v>0</v>
      </c>
      <c r="N85" s="127">
        <v>0</v>
      </c>
      <c r="O85" s="127">
        <v>0</v>
      </c>
      <c r="P85" s="127">
        <v>0</v>
      </c>
      <c r="Q85" s="128">
        <v>0</v>
      </c>
      <c r="R85" s="186"/>
      <c r="S85" s="11"/>
      <c r="T85" s="11"/>
      <c r="U85" s="11"/>
      <c r="V85" s="11"/>
      <c r="W85" s="11"/>
      <c r="X85" s="11"/>
      <c r="Y85" s="11"/>
      <c r="Z85" s="11"/>
      <c r="AA85" s="11"/>
    </row>
    <row r="86" spans="1:27">
      <c r="A86" s="193"/>
      <c r="B86" s="130" t="s">
        <v>178</v>
      </c>
      <c r="C86" s="121"/>
      <c r="D86" s="122">
        <v>1770500</v>
      </c>
      <c r="E86" s="122">
        <v>187731.93</v>
      </c>
      <c r="F86" s="122">
        <v>76782.289999999994</v>
      </c>
      <c r="G86" s="122">
        <v>293680.96999999997</v>
      </c>
      <c r="H86" s="122">
        <v>199456.3</v>
      </c>
      <c r="I86" s="122">
        <v>80425.55</v>
      </c>
      <c r="J86" s="122">
        <v>93333.08</v>
      </c>
      <c r="K86" s="122">
        <v>221022.58</v>
      </c>
      <c r="L86" s="122">
        <v>147401.04999999999</v>
      </c>
      <c r="M86" s="122">
        <v>122747.19</v>
      </c>
      <c r="N86" s="122">
        <v>274412.53000000003</v>
      </c>
      <c r="O86" s="122">
        <v>326426.03000000003</v>
      </c>
      <c r="P86" s="122">
        <v>47582.16</v>
      </c>
      <c r="Q86" s="132">
        <v>2071001.66</v>
      </c>
      <c r="R86" s="186"/>
      <c r="S86" s="11"/>
      <c r="T86" s="11"/>
      <c r="U86" s="11"/>
      <c r="V86" s="11"/>
      <c r="W86" s="11"/>
      <c r="X86" s="11"/>
      <c r="Y86" s="11"/>
      <c r="Z86" s="11"/>
      <c r="AA86" s="11"/>
    </row>
    <row r="87" spans="1:27">
      <c r="A87" s="193"/>
      <c r="B87" s="39"/>
      <c r="C87" s="40" t="s">
        <v>179</v>
      </c>
      <c r="D87" s="74">
        <v>1770500</v>
      </c>
      <c r="E87" s="79">
        <v>187731.93</v>
      </c>
      <c r="F87" s="79">
        <v>76782.289999999994</v>
      </c>
      <c r="G87" s="79">
        <v>293680.96999999997</v>
      </c>
      <c r="H87" s="79">
        <v>199456.3</v>
      </c>
      <c r="I87" s="79">
        <v>80425.55</v>
      </c>
      <c r="J87" s="79">
        <v>93333.08</v>
      </c>
      <c r="K87" s="79">
        <v>221022.58</v>
      </c>
      <c r="L87" s="79">
        <v>147401.04999999999</v>
      </c>
      <c r="M87" s="79">
        <v>122747.19</v>
      </c>
      <c r="N87" s="79">
        <v>274412.53000000003</v>
      </c>
      <c r="O87" s="79">
        <v>326426.03000000003</v>
      </c>
      <c r="P87" s="79">
        <v>47582.16</v>
      </c>
      <c r="Q87" s="75">
        <v>2071001.66</v>
      </c>
      <c r="R87" s="186"/>
      <c r="S87" s="11"/>
      <c r="T87" s="11"/>
      <c r="U87" s="11"/>
      <c r="V87" s="11"/>
      <c r="W87" s="11"/>
      <c r="X87" s="11"/>
      <c r="Y87" s="11"/>
      <c r="Z87" s="11"/>
      <c r="AA87" s="11"/>
    </row>
    <row r="88" spans="1:27">
      <c r="A88" s="193"/>
      <c r="B88" s="130" t="s">
        <v>180</v>
      </c>
      <c r="C88" s="121"/>
      <c r="D88" s="122">
        <v>1600000</v>
      </c>
      <c r="E88" s="122">
        <v>472991.21</v>
      </c>
      <c r="F88" s="122">
        <v>172468.63</v>
      </c>
      <c r="G88" s="122">
        <v>48935.82</v>
      </c>
      <c r="H88" s="122">
        <v>147872.01</v>
      </c>
      <c r="I88" s="122">
        <v>113256.12</v>
      </c>
      <c r="J88" s="122">
        <v>478817.19</v>
      </c>
      <c r="K88" s="122">
        <v>25758.59</v>
      </c>
      <c r="L88" s="122">
        <v>26469.65</v>
      </c>
      <c r="M88" s="122">
        <v>16531.310000000001</v>
      </c>
      <c r="N88" s="122">
        <v>129206.99</v>
      </c>
      <c r="O88" s="122">
        <v>27487.45</v>
      </c>
      <c r="P88" s="122">
        <v>-16974.68</v>
      </c>
      <c r="Q88" s="132">
        <v>1642820.29</v>
      </c>
      <c r="R88" s="186"/>
      <c r="S88" s="11"/>
      <c r="T88" s="11"/>
      <c r="U88" s="11"/>
      <c r="V88" s="11"/>
      <c r="W88" s="11"/>
      <c r="X88" s="11"/>
      <c r="Y88" s="11"/>
      <c r="Z88" s="11"/>
      <c r="AA88" s="11"/>
    </row>
    <row r="89" spans="1:27">
      <c r="A89" s="193"/>
      <c r="B89" s="39"/>
      <c r="C89" s="40" t="s">
        <v>181</v>
      </c>
      <c r="D89" s="74">
        <v>1000000</v>
      </c>
      <c r="E89" s="79">
        <v>305291.43</v>
      </c>
      <c r="F89" s="79">
        <v>155000</v>
      </c>
      <c r="G89" s="79">
        <v>0</v>
      </c>
      <c r="H89" s="79">
        <v>0</v>
      </c>
      <c r="I89" s="79">
        <v>93000</v>
      </c>
      <c r="J89" s="79">
        <v>412093</v>
      </c>
      <c r="K89" s="79">
        <v>0</v>
      </c>
      <c r="L89" s="79">
        <v>0</v>
      </c>
      <c r="M89" s="79">
        <v>0</v>
      </c>
      <c r="N89" s="79">
        <v>92687.71</v>
      </c>
      <c r="O89" s="79">
        <v>0</v>
      </c>
      <c r="P89" s="79">
        <v>-53045.64</v>
      </c>
      <c r="Q89" s="75">
        <v>1005026.5</v>
      </c>
      <c r="R89" s="186"/>
      <c r="S89" s="11"/>
      <c r="T89" s="11"/>
      <c r="U89" s="11"/>
      <c r="V89" s="11"/>
      <c r="W89" s="11"/>
      <c r="X89" s="11"/>
      <c r="Y89" s="11"/>
      <c r="Z89" s="11"/>
      <c r="AA89" s="11"/>
    </row>
    <row r="90" spans="1:27">
      <c r="A90" s="193"/>
      <c r="B90" s="39"/>
      <c r="C90" s="40" t="s">
        <v>182</v>
      </c>
      <c r="D90" s="74">
        <v>600000</v>
      </c>
      <c r="E90" s="79">
        <v>167699.78</v>
      </c>
      <c r="F90" s="79">
        <v>17468.63</v>
      </c>
      <c r="G90" s="79">
        <v>48935.82</v>
      </c>
      <c r="H90" s="79">
        <v>147872.01</v>
      </c>
      <c r="I90" s="79">
        <v>20256.12</v>
      </c>
      <c r="J90" s="79">
        <v>66724.19</v>
      </c>
      <c r="K90" s="79">
        <v>25758.59</v>
      </c>
      <c r="L90" s="79">
        <v>26469.65</v>
      </c>
      <c r="M90" s="79">
        <v>16531.310000000001</v>
      </c>
      <c r="N90" s="79">
        <v>36519.279999999999</v>
      </c>
      <c r="O90" s="79">
        <v>27487.45</v>
      </c>
      <c r="P90" s="79">
        <v>36070.959999999999</v>
      </c>
      <c r="Q90" s="75">
        <v>637793.79</v>
      </c>
      <c r="R90" s="186"/>
      <c r="S90" s="11"/>
      <c r="T90" s="11"/>
      <c r="U90" s="11"/>
      <c r="V90" s="11"/>
      <c r="W90" s="11"/>
      <c r="X90" s="11"/>
      <c r="Y90" s="11"/>
      <c r="Z90" s="11"/>
      <c r="AA90" s="11"/>
    </row>
    <row r="91" spans="1:27">
      <c r="A91" s="193"/>
      <c r="B91" s="130" t="s">
        <v>183</v>
      </c>
      <c r="C91" s="121"/>
      <c r="D91" s="122">
        <v>375000</v>
      </c>
      <c r="E91" s="122">
        <v>150095.42000000001</v>
      </c>
      <c r="F91" s="122">
        <v>10074.459999999999</v>
      </c>
      <c r="G91" s="122">
        <v>13906.08</v>
      </c>
      <c r="H91" s="122">
        <v>10585.74</v>
      </c>
      <c r="I91" s="122">
        <v>10564.65</v>
      </c>
      <c r="J91" s="122">
        <v>14246.62</v>
      </c>
      <c r="K91" s="122">
        <v>10519.62</v>
      </c>
      <c r="L91" s="122">
        <v>10500.79</v>
      </c>
      <c r="M91" s="122">
        <v>14387.29</v>
      </c>
      <c r="N91" s="122">
        <v>129206.99</v>
      </c>
      <c r="O91" s="122">
        <v>7412.98</v>
      </c>
      <c r="P91" s="122">
        <v>5765.49</v>
      </c>
      <c r="Q91" s="132">
        <v>387266.13</v>
      </c>
      <c r="R91" s="186"/>
      <c r="S91" s="11"/>
      <c r="T91" s="11"/>
      <c r="U91" s="11"/>
      <c r="V91" s="11"/>
      <c r="W91" s="11"/>
      <c r="X91" s="11"/>
      <c r="Y91" s="11"/>
      <c r="Z91" s="11"/>
      <c r="AA91" s="11"/>
    </row>
    <row r="92" spans="1:27">
      <c r="A92" s="193"/>
      <c r="B92" s="39"/>
      <c r="C92" s="40" t="s">
        <v>184</v>
      </c>
      <c r="D92" s="74">
        <v>250000</v>
      </c>
      <c r="E92" s="79">
        <v>146859.44</v>
      </c>
      <c r="F92" s="79">
        <v>6859.44</v>
      </c>
      <c r="G92" s="79">
        <v>6859.44</v>
      </c>
      <c r="H92" s="79">
        <v>7412.98</v>
      </c>
      <c r="I92" s="79">
        <v>7412.98</v>
      </c>
      <c r="J92" s="79">
        <v>11119.46</v>
      </c>
      <c r="K92" s="79">
        <v>7412.98</v>
      </c>
      <c r="L92" s="79">
        <v>7412.98</v>
      </c>
      <c r="M92" s="79">
        <v>7412.98</v>
      </c>
      <c r="N92" s="79">
        <v>92687.71</v>
      </c>
      <c r="O92" s="79">
        <v>7412.98</v>
      </c>
      <c r="P92" s="79">
        <v>5765.49</v>
      </c>
      <c r="Q92" s="75">
        <v>314628.86</v>
      </c>
      <c r="R92" s="186"/>
      <c r="S92" s="11"/>
      <c r="T92" s="11"/>
      <c r="U92" s="11"/>
      <c r="V92" s="11"/>
      <c r="W92" s="11"/>
      <c r="X92" s="11"/>
      <c r="Y92" s="11"/>
      <c r="Z92" s="11"/>
      <c r="AA92" s="11"/>
    </row>
    <row r="93" spans="1:27">
      <c r="A93" s="193"/>
      <c r="B93" s="39"/>
      <c r="C93" s="40" t="s">
        <v>185</v>
      </c>
      <c r="D93" s="74">
        <v>125000</v>
      </c>
      <c r="E93" s="79">
        <v>3235.98</v>
      </c>
      <c r="F93" s="79">
        <v>3215.02</v>
      </c>
      <c r="G93" s="79">
        <v>7046.64</v>
      </c>
      <c r="H93" s="79">
        <v>3172.76</v>
      </c>
      <c r="I93" s="79">
        <v>3151.67</v>
      </c>
      <c r="J93" s="79">
        <v>3127.16</v>
      </c>
      <c r="K93" s="79">
        <v>3106.64</v>
      </c>
      <c r="L93" s="79">
        <v>3087.81</v>
      </c>
      <c r="M93" s="79">
        <v>6974.31</v>
      </c>
      <c r="N93" s="79">
        <v>36519.279999999999</v>
      </c>
      <c r="O93" s="79">
        <v>0</v>
      </c>
      <c r="P93" s="79">
        <v>0</v>
      </c>
      <c r="Q93" s="75">
        <v>72637.27</v>
      </c>
      <c r="R93" s="186"/>
      <c r="S93" s="11"/>
      <c r="T93" s="11"/>
      <c r="U93" s="11"/>
      <c r="V93" s="11"/>
      <c r="W93" s="11"/>
      <c r="X93" s="11"/>
      <c r="Y93" s="11"/>
      <c r="Z93" s="11"/>
      <c r="AA93" s="11"/>
    </row>
    <row r="94" spans="1:27">
      <c r="A94" s="193"/>
      <c r="B94" s="130" t="s">
        <v>186</v>
      </c>
      <c r="C94" s="121"/>
      <c r="D94" s="122">
        <v>45000</v>
      </c>
      <c r="E94" s="122">
        <v>0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2">
        <v>0</v>
      </c>
      <c r="L94" s="122">
        <v>0</v>
      </c>
      <c r="M94" s="122">
        <v>0</v>
      </c>
      <c r="N94" s="122">
        <v>0</v>
      </c>
      <c r="O94" s="122">
        <v>0</v>
      </c>
      <c r="P94" s="122">
        <v>0</v>
      </c>
      <c r="Q94" s="132">
        <v>0</v>
      </c>
      <c r="R94" s="186"/>
      <c r="S94" s="11"/>
      <c r="T94" s="11"/>
      <c r="U94" s="11"/>
      <c r="V94" s="11"/>
      <c r="W94" s="11"/>
      <c r="X94" s="11"/>
      <c r="Y94" s="11"/>
      <c r="Z94" s="11"/>
      <c r="AA94" s="11"/>
    </row>
    <row r="95" spans="1:27">
      <c r="A95" s="193"/>
      <c r="B95" s="39"/>
      <c r="C95" s="40" t="s">
        <v>188</v>
      </c>
      <c r="D95" s="126"/>
      <c r="E95" s="127">
        <v>0</v>
      </c>
      <c r="F95" s="127" t="s">
        <v>97</v>
      </c>
      <c r="G95" s="127" t="s">
        <v>97</v>
      </c>
      <c r="H95" s="126" t="s">
        <v>97</v>
      </c>
      <c r="I95" s="126" t="s">
        <v>97</v>
      </c>
      <c r="J95" s="126" t="s">
        <v>97</v>
      </c>
      <c r="K95" s="126" t="s">
        <v>97</v>
      </c>
      <c r="L95" s="126" t="s">
        <v>97</v>
      </c>
      <c r="M95" s="126" t="s">
        <v>97</v>
      </c>
      <c r="N95" s="126" t="s">
        <v>97</v>
      </c>
      <c r="O95" s="126" t="s">
        <v>97</v>
      </c>
      <c r="P95" s="126" t="s">
        <v>97</v>
      </c>
      <c r="Q95" s="129" t="s">
        <v>97</v>
      </c>
      <c r="R95" s="186"/>
      <c r="S95" s="11"/>
      <c r="T95" s="11"/>
      <c r="U95" s="11"/>
      <c r="V95" s="11"/>
      <c r="W95" s="11"/>
      <c r="X95" s="11"/>
      <c r="Y95" s="11"/>
      <c r="Z95" s="11"/>
      <c r="AA95" s="11"/>
    </row>
    <row r="96" spans="1:27" s="26" customFormat="1" ht="3" customHeight="1">
      <c r="A96" s="193"/>
      <c r="B96" s="134"/>
      <c r="C96" s="135"/>
      <c r="D96" s="136"/>
      <c r="E96" s="137"/>
      <c r="F96" s="137"/>
      <c r="G96" s="137"/>
      <c r="H96" s="136"/>
      <c r="I96" s="136"/>
      <c r="J96" s="136"/>
      <c r="K96" s="136"/>
      <c r="L96" s="136"/>
      <c r="M96" s="136"/>
      <c r="N96" s="136"/>
      <c r="O96" s="136"/>
      <c r="P96" s="136"/>
      <c r="Q96" s="138"/>
      <c r="R96" s="186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5.75" thickBot="1">
      <c r="A97" s="193"/>
      <c r="B97" s="139" t="s">
        <v>189</v>
      </c>
      <c r="C97" s="140"/>
      <c r="D97" s="141">
        <v>12846900</v>
      </c>
      <c r="E97" s="141">
        <v>1527353.2</v>
      </c>
      <c r="F97" s="141">
        <v>810125.51</v>
      </c>
      <c r="G97" s="141">
        <v>699852.37</v>
      </c>
      <c r="H97" s="141">
        <v>717221.64</v>
      </c>
      <c r="I97" s="141">
        <v>733809.6</v>
      </c>
      <c r="J97" s="141">
        <v>988505.08</v>
      </c>
      <c r="K97" s="141">
        <v>523060.43</v>
      </c>
      <c r="L97" s="141">
        <v>551680.9</v>
      </c>
      <c r="M97" s="141">
        <v>446395.02</v>
      </c>
      <c r="N97" s="141">
        <v>829979.3</v>
      </c>
      <c r="O97" s="141">
        <v>683050.71</v>
      </c>
      <c r="P97" s="141">
        <v>361158.16</v>
      </c>
      <c r="Q97" s="142">
        <v>8872191.9199999999</v>
      </c>
      <c r="R97" s="186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5.75" thickTop="1">
      <c r="A98" s="193"/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186"/>
      <c r="S98" s="11"/>
      <c r="T98" s="11"/>
      <c r="U98" s="11"/>
      <c r="V98" s="11"/>
      <c r="W98" s="11"/>
      <c r="X98" s="11"/>
      <c r="Y98" s="11"/>
      <c r="Z98" s="11"/>
      <c r="AA98" s="11"/>
    </row>
    <row r="99" spans="1:27">
      <c r="B99" s="2"/>
      <c r="C99" s="2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>
      <c r="B100" s="2"/>
      <c r="C100" s="2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>
      <c r="B101" s="2"/>
      <c r="C101" s="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>
      <c r="B102" s="2"/>
      <c r="C102" s="2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>
      <c r="B103" s="2"/>
      <c r="C103" s="2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>
      <c r="B104" s="2"/>
      <c r="C104" s="2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>
      <c r="B105" s="2"/>
      <c r="C105" s="2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>
      <c r="B106" s="2"/>
      <c r="C106" s="2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>
      <c r="B107" s="2"/>
      <c r="C107" s="2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>
      <c r="B108" s="2"/>
      <c r="C108" s="2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>
      <c r="B109" s="2"/>
      <c r="C109" s="2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>
      <c r="B110" s="2"/>
      <c r="C110" s="2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>
      <c r="B111" s="2"/>
      <c r="C111" s="2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>
      <c r="B112" s="2"/>
      <c r="C112" s="2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2:27">
      <c r="B113" s="2"/>
      <c r="C113" s="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2:27">
      <c r="B114" s="2"/>
      <c r="C114" s="2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2:27">
      <c r="B115" s="2"/>
      <c r="C115" s="2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2:27">
      <c r="B116" s="2"/>
      <c r="C116" s="2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2:27">
      <c r="B117" s="2"/>
      <c r="C117" s="2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2:27">
      <c r="B118" s="2"/>
      <c r="C118" s="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2:27">
      <c r="B119" s="2"/>
      <c r="C119" s="2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2:27">
      <c r="B120" s="2"/>
      <c r="C120" s="2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2:27">
      <c r="B121" s="2"/>
      <c r="C121" s="2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2:27">
      <c r="B122" s="2"/>
      <c r="C122" s="2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2:27">
      <c r="B123" s="2"/>
      <c r="C123" s="2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2:27">
      <c r="B124" s="2"/>
      <c r="C124" s="2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2:27">
      <c r="B125" s="2"/>
      <c r="C125" s="2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27">
      <c r="B126" s="2"/>
      <c r="C126" s="2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2:27">
      <c r="B127" s="2"/>
      <c r="C127" s="2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2:27">
      <c r="B128" s="2"/>
      <c r="C128" s="2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2:27">
      <c r="B129" s="2"/>
      <c r="C129" s="2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2:27">
      <c r="B130" s="2"/>
      <c r="C130" s="2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2:27">
      <c r="B131" s="2"/>
      <c r="C131" s="2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2:27">
      <c r="B132" s="2"/>
      <c r="C132" s="2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2:27">
      <c r="B133" s="2"/>
      <c r="C133" s="2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2:27">
      <c r="B134" s="2"/>
      <c r="C134" s="2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2:27">
      <c r="B135" s="2"/>
      <c r="C135" s="2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2:27">
      <c r="B136" s="2"/>
      <c r="C136" s="2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2:27">
      <c r="B137" s="2"/>
      <c r="C137" s="2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2:27">
      <c r="B138" s="2"/>
      <c r="C138" s="2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2:27">
      <c r="B139" s="2"/>
      <c r="C139" s="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2:27">
      <c r="B140" s="2"/>
      <c r="C140" s="2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2:27">
      <c r="B141" s="2"/>
      <c r="C141" s="2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2:27">
      <c r="B142" s="2"/>
      <c r="C142" s="2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2:27">
      <c r="B143" s="2"/>
      <c r="C143" s="2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2:27">
      <c r="B144" s="2"/>
      <c r="C144" s="2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2:27">
      <c r="B145" s="2"/>
      <c r="C145" s="2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2:27">
      <c r="B146" s="2"/>
      <c r="C146" s="2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2:27">
      <c r="B147" s="2"/>
      <c r="C147" s="2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2:27">
      <c r="B148" s="2"/>
      <c r="C148" s="2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2:27">
      <c r="B149" s="2"/>
      <c r="C149" s="2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2:27">
      <c r="B150" s="2"/>
      <c r="C150" s="2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2:27">
      <c r="B151" s="2"/>
      <c r="C151" s="2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2:27">
      <c r="B152" s="2"/>
      <c r="C152" s="2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2:27">
      <c r="B153" s="2"/>
      <c r="C153" s="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2:27">
      <c r="B154" s="2"/>
      <c r="C154" s="2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2:27">
      <c r="B155" s="2"/>
      <c r="C155" s="2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2:27">
      <c r="B156" s="2"/>
      <c r="C156" s="2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2:27">
      <c r="B157" s="2"/>
      <c r="C157" s="2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2:27">
      <c r="B158" s="2"/>
      <c r="C158" s="2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2:27">
      <c r="B159" s="2"/>
      <c r="C159" s="2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2:27">
      <c r="B160" s="2"/>
      <c r="C160" s="2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2:27">
      <c r="B161" s="2"/>
      <c r="C161" s="2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2:27">
      <c r="B162" s="2"/>
      <c r="C162" s="2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2:27">
      <c r="B163" s="2"/>
      <c r="C163" s="2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2:27">
      <c r="B164" s="2"/>
      <c r="C164" s="2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27">
      <c r="B165" s="2"/>
      <c r="C165" s="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2:27">
      <c r="B166" s="2"/>
      <c r="C166" s="2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2:27">
      <c r="B167" s="2"/>
      <c r="C167" s="2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2:27">
      <c r="B168" s="2"/>
      <c r="C168" s="2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2:27">
      <c r="B169" s="2"/>
      <c r="C169" s="2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2:27">
      <c r="B170" s="2"/>
      <c r="C170" s="2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2:27">
      <c r="B171" s="2"/>
      <c r="C171" s="2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2:27">
      <c r="B172" s="2"/>
      <c r="C172" s="2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2:27">
      <c r="B173" s="2"/>
      <c r="C173" s="2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2:27">
      <c r="B174" s="2"/>
      <c r="C174" s="2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2:27">
      <c r="B175" s="2"/>
      <c r="C175" s="2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2:27">
      <c r="B176" s="2"/>
      <c r="C176" s="2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2:27">
      <c r="B177" s="2"/>
      <c r="C177" s="2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2:27">
      <c r="B178" s="2"/>
      <c r="C178" s="2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2:27">
      <c r="B179" s="2"/>
      <c r="C179" s="2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2:27">
      <c r="B180" s="2"/>
      <c r="C180" s="2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27">
      <c r="B181" s="2"/>
      <c r="C181" s="2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2:27">
      <c r="B182" s="2"/>
      <c r="C182" s="2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2:27">
      <c r="B183" s="2"/>
      <c r="C183" s="2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2:27">
      <c r="B184" s="2"/>
      <c r="C184" s="2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2:27">
      <c r="B185" s="2"/>
      <c r="C185" s="2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2:27">
      <c r="B186" s="2"/>
      <c r="C186" s="2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2:27">
      <c r="B187" s="2"/>
      <c r="C187" s="2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27">
      <c r="B188" s="2"/>
      <c r="C188" s="2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2:27">
      <c r="B189" s="2"/>
      <c r="C189" s="2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2:27">
      <c r="B190" s="2"/>
      <c r="C190" s="2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2:27">
      <c r="B191" s="2"/>
      <c r="C191" s="2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2:27">
      <c r="B192" s="2"/>
      <c r="C192" s="2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2:27">
      <c r="B193" s="2"/>
      <c r="C193" s="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2:27">
      <c r="B194" s="2"/>
      <c r="C194" s="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2:27">
      <c r="B195" s="2"/>
      <c r="C195" s="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2:27">
      <c r="B196" s="2"/>
      <c r="C196" s="2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2:27">
      <c r="B197" s="2"/>
      <c r="C197" s="2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2:27">
      <c r="B198" s="2"/>
      <c r="C198" s="2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2:27">
      <c r="B199" s="2"/>
      <c r="C199" s="2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2:27">
      <c r="B200" s="2"/>
      <c r="C200" s="2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2:27">
      <c r="B201" s="2"/>
      <c r="C201" s="2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2:27">
      <c r="B202" s="2"/>
      <c r="C202" s="2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2:27">
      <c r="B203" s="2"/>
      <c r="C203" s="2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2:27">
      <c r="B204" s="2"/>
      <c r="C204" s="2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27">
      <c r="B205" s="2"/>
      <c r="C205" s="2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2:27">
      <c r="B206" s="2"/>
      <c r="C206" s="2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2:27">
      <c r="B207" s="2"/>
      <c r="C207" s="2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2:27">
      <c r="B208" s="2"/>
      <c r="C208" s="2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2:27">
      <c r="B209" s="2"/>
      <c r="C209" s="2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2:27">
      <c r="B210" s="2"/>
      <c r="C210" s="2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2:27">
      <c r="B211" s="2"/>
      <c r="C211" s="2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2:27">
      <c r="B212" s="2"/>
      <c r="C212" s="2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2:27">
      <c r="B213" s="2"/>
      <c r="C213" s="2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2:27">
      <c r="B214" s="2"/>
      <c r="C214" s="2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2:27">
      <c r="B215" s="2"/>
      <c r="C215" s="2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2:27">
      <c r="B216" s="2"/>
      <c r="C216" s="2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2:27">
      <c r="B217" s="2"/>
      <c r="C217" s="2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2:27">
      <c r="B218" s="2"/>
      <c r="C218" s="2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2:27">
      <c r="B219" s="2"/>
      <c r="C219" s="2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2:27">
      <c r="B220" s="2"/>
      <c r="C220" s="2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2:27">
      <c r="B221" s="2"/>
      <c r="C221" s="2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2:27">
      <c r="B222" s="2"/>
      <c r="C222" s="2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2:27">
      <c r="B223" s="2"/>
      <c r="C223" s="2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2:27">
      <c r="B224" s="2"/>
      <c r="C224" s="2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2:27">
      <c r="B225" s="2"/>
      <c r="C225" s="2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2:27">
      <c r="B226" s="2"/>
      <c r="C226" s="2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2:27">
      <c r="B227" s="2"/>
      <c r="C227" s="2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2:27">
      <c r="B228" s="2"/>
      <c r="C228" s="2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2:27">
      <c r="B229" s="2"/>
      <c r="C229" s="2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2:27">
      <c r="B230" s="2"/>
      <c r="C230" s="2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2:27">
      <c r="B231" s="2"/>
      <c r="C231" s="2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2:27">
      <c r="B232" s="2"/>
      <c r="C232" s="2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2:27">
      <c r="B233" s="2"/>
      <c r="C233" s="2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2:27">
      <c r="B234" s="2"/>
      <c r="C234" s="2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2:27">
      <c r="B235" s="2"/>
      <c r="C235" s="2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2:27">
      <c r="B236" s="2"/>
      <c r="C236" s="2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2:27">
      <c r="B237" s="2"/>
      <c r="C237" s="2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2:27">
      <c r="B238" s="2"/>
      <c r="C238" s="2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2:27">
      <c r="B239" s="2"/>
      <c r="C239" s="2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2:27">
      <c r="B240" s="2"/>
      <c r="C240" s="2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2:27">
      <c r="B241" s="2"/>
      <c r="C241" s="2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2:27">
      <c r="B242" s="2"/>
      <c r="C242" s="2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2:27">
      <c r="B243" s="2"/>
      <c r="C243" s="2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2:27">
      <c r="B244" s="2"/>
      <c r="C244" s="2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2:27">
      <c r="B245" s="2"/>
      <c r="C245" s="2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2:27">
      <c r="B246" s="2"/>
      <c r="C246" s="2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2:27">
      <c r="B247" s="2"/>
      <c r="C247" s="2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2:27">
      <c r="B248" s="2"/>
      <c r="C248" s="2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2:27">
      <c r="B249" s="2"/>
      <c r="C249" s="2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2:27">
      <c r="B250" s="2"/>
      <c r="C250" s="2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2:27">
      <c r="B251" s="2"/>
      <c r="C251" s="2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2:27">
      <c r="B252" s="2"/>
      <c r="C252" s="2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2:27">
      <c r="B253" s="2"/>
      <c r="C253" s="2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2:27">
      <c r="B254" s="2"/>
      <c r="C254" s="2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2:27">
      <c r="B255" s="2"/>
      <c r="C255" s="2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2:27">
      <c r="B256" s="2"/>
      <c r="C256" s="2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2:27">
      <c r="B257" s="2"/>
      <c r="C257" s="2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2:27">
      <c r="B258" s="2"/>
      <c r="C258" s="2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2:27">
      <c r="B259" s="2"/>
      <c r="C259" s="2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2:27">
      <c r="B260" s="2"/>
      <c r="C260" s="2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2:27">
      <c r="B261" s="2"/>
      <c r="C261" s="2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2:27">
      <c r="B262" s="2"/>
      <c r="C262" s="2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2:27">
      <c r="B263" s="2"/>
      <c r="C263" s="2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2:27">
      <c r="B264" s="2"/>
      <c r="C264" s="2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2:27">
      <c r="B265" s="2"/>
      <c r="C265" s="2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2:27">
      <c r="B266" s="2"/>
      <c r="C266" s="2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2:27">
      <c r="B267" s="2"/>
      <c r="C267" s="2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2:27">
      <c r="B268" s="2"/>
      <c r="C268" s="2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2:27">
      <c r="B269" s="2"/>
      <c r="C269" s="2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2:27">
      <c r="B270" s="2"/>
      <c r="C270" s="2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2:27">
      <c r="B271" s="2"/>
      <c r="C271" s="2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2:27">
      <c r="B272" s="2"/>
      <c r="C272" s="2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2:27">
      <c r="B273" s="2"/>
      <c r="C273" s="2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2:27">
      <c r="B274" s="2"/>
      <c r="C274" s="2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2:27">
      <c r="B275" s="2"/>
      <c r="C275" s="2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2:27">
      <c r="B276" s="2"/>
      <c r="C276" s="2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2:27">
      <c r="B277" s="2"/>
      <c r="C277" s="2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2:27">
      <c r="B278" s="2"/>
      <c r="C278" s="2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2:27">
      <c r="B279" s="2"/>
      <c r="C279" s="2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2:27">
      <c r="B280" s="2"/>
      <c r="C280" s="2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2:27">
      <c r="B281" s="2"/>
      <c r="C281" s="2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2:27">
      <c r="B282" s="2"/>
      <c r="C282" s="2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2:27">
      <c r="B283" s="2"/>
      <c r="C283" s="2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2:27">
      <c r="B284" s="2"/>
      <c r="C284" s="2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2:27">
      <c r="B285" s="2"/>
      <c r="C285" s="2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2:27">
      <c r="B286" s="2"/>
      <c r="C286" s="2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2:27">
      <c r="B287" s="2"/>
      <c r="C287" s="2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2:27">
      <c r="B288" s="2"/>
      <c r="C288" s="2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2:27">
      <c r="B289" s="2"/>
      <c r="C289" s="2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2:27">
      <c r="B290" s="2"/>
      <c r="C290" s="2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2:27">
      <c r="B291" s="2"/>
      <c r="C291" s="2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2:27">
      <c r="B292" s="2"/>
      <c r="C292" s="2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2:27">
      <c r="B293" s="2"/>
      <c r="C293" s="2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2:27">
      <c r="B294" s="2"/>
      <c r="C294" s="2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2:27">
      <c r="B295" s="2"/>
      <c r="C295" s="2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2:27">
      <c r="B296" s="2"/>
      <c r="C296" s="2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2:27">
      <c r="B297" s="2"/>
      <c r="C297" s="2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2:27">
      <c r="B298" s="2"/>
      <c r="C298" s="2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2:27">
      <c r="B299" s="2"/>
      <c r="C299" s="2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2:27">
      <c r="B300" s="2"/>
      <c r="C300" s="2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2:27">
      <c r="B301" s="2"/>
      <c r="C301" s="2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2:27">
      <c r="B302" s="2"/>
      <c r="C302" s="2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2:27">
      <c r="B303" s="2"/>
      <c r="C303" s="2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2:27">
      <c r="B304" s="2"/>
      <c r="C304" s="2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2:27">
      <c r="B305" s="2"/>
      <c r="C305" s="2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2:27">
      <c r="B306" s="2"/>
      <c r="C306" s="2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2:27">
      <c r="B307" s="2"/>
      <c r="C307" s="2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2:27">
      <c r="B308" s="2"/>
      <c r="C308" s="2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2:27">
      <c r="B309" s="2"/>
      <c r="C309" s="2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2:27">
      <c r="B310" s="2"/>
      <c r="C310" s="2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2:27">
      <c r="B311" s="2"/>
      <c r="C311" s="2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2:27">
      <c r="B312" s="2"/>
      <c r="C312" s="2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2:27">
      <c r="B313" s="2"/>
      <c r="C313" s="2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2:27">
      <c r="B314" s="2"/>
      <c r="C314" s="2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2:27">
      <c r="B315" s="2"/>
      <c r="C315" s="2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2:27">
      <c r="B316" s="2"/>
      <c r="C316" s="2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2:27">
      <c r="B317" s="2"/>
      <c r="C317" s="2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2:27">
      <c r="B318" s="2"/>
      <c r="C318" s="2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2:27">
      <c r="B319" s="2"/>
      <c r="C319" s="2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2:27">
      <c r="B320" s="2"/>
      <c r="C320" s="2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2:27">
      <c r="B321" s="2"/>
      <c r="C321" s="2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2:27">
      <c r="B322" s="2"/>
      <c r="C322" s="2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2:27">
      <c r="B323" s="2"/>
      <c r="C323" s="2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2:27">
      <c r="B324" s="2"/>
      <c r="C324" s="2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2:27">
      <c r="B325" s="2"/>
      <c r="C325" s="2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2:27">
      <c r="B326" s="2"/>
      <c r="C326" s="2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2:27">
      <c r="B327" s="2"/>
      <c r="C327" s="2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2:27">
      <c r="B328" s="2"/>
      <c r="C328" s="2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2:27">
      <c r="B329" s="2"/>
      <c r="C329" s="2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2:27">
      <c r="B330" s="2"/>
      <c r="C330" s="2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2:27">
      <c r="B331" s="2"/>
      <c r="C331" s="2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2:27">
      <c r="B332" s="2"/>
      <c r="C332" s="2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2:27">
      <c r="B333" s="2"/>
      <c r="C333" s="2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2:27">
      <c r="B334" s="2"/>
      <c r="C334" s="2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2:27">
      <c r="B335" s="2"/>
      <c r="C335" s="2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2:27">
      <c r="B336" s="2"/>
      <c r="C336" s="2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2:27">
      <c r="B337" s="2"/>
      <c r="C337" s="2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2:27">
      <c r="B338" s="2"/>
      <c r="C338" s="2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2:27">
      <c r="B339" s="2"/>
      <c r="C339" s="2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2:27">
      <c r="B340" s="2"/>
      <c r="C340" s="2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2:27">
      <c r="B341" s="2"/>
      <c r="C341" s="2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2:27">
      <c r="B342" s="2"/>
      <c r="C342" s="2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2:27">
      <c r="B343" s="2"/>
      <c r="C343" s="2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2:27">
      <c r="B344" s="2"/>
      <c r="C344" s="2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2:27">
      <c r="B345" s="2"/>
      <c r="C345" s="2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2:27">
      <c r="B346" s="2"/>
      <c r="C346" s="2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2:27">
      <c r="B347" s="2"/>
      <c r="C347" s="2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2:27">
      <c r="B348" s="2"/>
      <c r="C348" s="2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2:27">
      <c r="B349" s="2"/>
      <c r="C349" s="2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2:27">
      <c r="B350" s="2"/>
      <c r="C350" s="2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2:27">
      <c r="B351" s="2"/>
      <c r="C351" s="2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2:27">
      <c r="B352" s="2"/>
      <c r="C352" s="2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2:27">
      <c r="B353" s="2"/>
      <c r="C353" s="2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2:27">
      <c r="B354" s="2"/>
      <c r="C354" s="2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2:27">
      <c r="B355" s="2"/>
      <c r="C355" s="2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2:27">
      <c r="B356" s="2"/>
      <c r="C356" s="2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2:27">
      <c r="B357" s="2"/>
      <c r="C357" s="2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2:27">
      <c r="B358" s="2"/>
      <c r="C358" s="2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2:27">
      <c r="B359" s="2"/>
      <c r="C359" s="2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2:27">
      <c r="B360" s="2"/>
      <c r="C360" s="2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2:27">
      <c r="B361" s="2"/>
      <c r="C361" s="2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2:27">
      <c r="B362" s="2"/>
      <c r="C362" s="2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2:27">
      <c r="B363" s="2"/>
      <c r="C363" s="2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2:27">
      <c r="B364" s="2"/>
      <c r="C364" s="2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2:27">
      <c r="B365" s="2"/>
      <c r="C365" s="2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2:27">
      <c r="B366" s="2"/>
      <c r="C366" s="2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2:27">
      <c r="B367" s="2"/>
      <c r="C367" s="2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2:27">
      <c r="B368" s="2"/>
      <c r="C368" s="2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2:27">
      <c r="B369" s="2"/>
      <c r="C369" s="2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2:27">
      <c r="B370" s="2"/>
      <c r="C370" s="2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2:27">
      <c r="B371" s="2"/>
      <c r="C371" s="2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2:27">
      <c r="B372" s="2"/>
      <c r="C372" s="2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2:27">
      <c r="B373" s="2"/>
      <c r="C373" s="2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2:27">
      <c r="B374" s="2"/>
      <c r="C374" s="2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2:27">
      <c r="B375" s="2"/>
      <c r="C375" s="2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2:27">
      <c r="B376" s="2"/>
      <c r="C376" s="2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2:27">
      <c r="B377" s="2"/>
      <c r="C377" s="2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2:27">
      <c r="B378" s="2"/>
      <c r="C378" s="2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2:27">
      <c r="B379" s="2"/>
      <c r="C379" s="2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2:27">
      <c r="B380" s="2"/>
      <c r="C380" s="2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2:27">
      <c r="B381" s="2"/>
      <c r="C381" s="2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2:27">
      <c r="B382" s="2"/>
      <c r="C382" s="2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2:27">
      <c r="B383" s="2"/>
      <c r="C383" s="2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2:27">
      <c r="B384" s="2"/>
      <c r="C384" s="2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2:27">
      <c r="B385" s="2"/>
      <c r="C385" s="2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2:27">
      <c r="B386" s="2"/>
      <c r="C386" s="2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2:27">
      <c r="B387" s="2"/>
      <c r="C387" s="2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2:27">
      <c r="B388" s="2"/>
      <c r="C388" s="2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2:27">
      <c r="B389" s="2"/>
      <c r="C389" s="2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2:27">
      <c r="B390" s="2"/>
      <c r="C390" s="2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2:27">
      <c r="B391" s="2"/>
      <c r="C391" s="2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2:27">
      <c r="B392" s="2"/>
      <c r="C392" s="2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2:27">
      <c r="B393" s="2"/>
      <c r="C393" s="2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2:27">
      <c r="B394" s="2"/>
      <c r="C394" s="2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2:27">
      <c r="B395" s="2"/>
      <c r="C395" s="2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2:27">
      <c r="B396" s="2"/>
      <c r="C396" s="2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2:27">
      <c r="B397" s="2"/>
      <c r="C397" s="2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2:27">
      <c r="B398" s="2"/>
      <c r="C398" s="2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2:27">
      <c r="B399" s="2"/>
      <c r="C399" s="2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2:27">
      <c r="B400" s="2"/>
      <c r="C400" s="2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2:27">
      <c r="B401" s="2"/>
      <c r="C401" s="2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2:27">
      <c r="B402" s="2"/>
      <c r="C402" s="2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2:27">
      <c r="B403" s="2"/>
      <c r="C403" s="2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2:27">
      <c r="B404" s="2"/>
      <c r="C404" s="2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2:27">
      <c r="B405" s="2"/>
      <c r="C405" s="2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2:27">
      <c r="B406" s="2"/>
      <c r="C406" s="2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2:27">
      <c r="B407" s="2"/>
      <c r="C407" s="2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2:27">
      <c r="B408" s="2"/>
      <c r="C408" s="2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2:27">
      <c r="B409" s="2"/>
      <c r="C409" s="2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2:27">
      <c r="B410" s="2"/>
      <c r="C410" s="2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2:27">
      <c r="B411" s="2"/>
      <c r="C411" s="2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2:27">
      <c r="B412" s="2"/>
      <c r="C412" s="2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2:27">
      <c r="B413" s="2"/>
      <c r="C413" s="2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2:27">
      <c r="B414" s="2"/>
      <c r="C414" s="2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2:27">
      <c r="B415" s="2"/>
      <c r="C415" s="2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2:27">
      <c r="B416" s="2"/>
      <c r="C416" s="2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2:27">
      <c r="B417" s="2"/>
      <c r="C417" s="2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2:27">
      <c r="B418" s="2"/>
      <c r="C418" s="2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2:27">
      <c r="B419" s="2"/>
      <c r="C419" s="2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2:27">
      <c r="B420" s="2"/>
      <c r="C420" s="2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2:27">
      <c r="B421" s="2"/>
      <c r="C421" s="2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2:27">
      <c r="B422" s="2"/>
      <c r="C422" s="2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2:27">
      <c r="B423" s="2"/>
      <c r="C423" s="2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2:27">
      <c r="B424" s="2"/>
      <c r="C424" s="2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2:27">
      <c r="B425" s="2"/>
      <c r="C425" s="2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2:27">
      <c r="B426" s="2"/>
      <c r="C426" s="2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2:27">
      <c r="B427" s="2"/>
      <c r="C427" s="2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2:27">
      <c r="B428" s="2"/>
      <c r="C428" s="2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2:27">
      <c r="B429" s="2"/>
      <c r="C429" s="2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2:27">
      <c r="B430" s="2"/>
      <c r="C430" s="2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2:27">
      <c r="B431" s="2"/>
      <c r="C431" s="2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2:27">
      <c r="B432" s="2"/>
      <c r="C432" s="2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2:27">
      <c r="B433" s="2"/>
      <c r="C433" s="2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2:27">
      <c r="B434" s="2"/>
      <c r="C434" s="2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2:27">
      <c r="B435" s="2"/>
      <c r="C435" s="2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2:27">
      <c r="B436" s="2"/>
      <c r="C436" s="2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2:27">
      <c r="B437" s="2"/>
      <c r="C437" s="2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2:27">
      <c r="B438" s="2"/>
      <c r="C438" s="2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2:27">
      <c r="B439" s="2"/>
      <c r="C439" s="2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2:27">
      <c r="B440" s="2"/>
      <c r="C440" s="2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2:27">
      <c r="B441" s="2"/>
      <c r="C441" s="2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2:27">
      <c r="B442" s="2"/>
      <c r="C442" s="2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2:27">
      <c r="B443" s="2"/>
      <c r="C443" s="2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2:27">
      <c r="B444" s="2"/>
      <c r="C444" s="2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2:27">
      <c r="B445" s="2"/>
      <c r="C445" s="2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2:27">
      <c r="B446" s="2"/>
      <c r="C446" s="2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2:27">
      <c r="B447" s="2"/>
      <c r="C447" s="2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2:27">
      <c r="B448" s="2"/>
      <c r="C448" s="2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2:27">
      <c r="B449" s="2"/>
      <c r="C449" s="2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2:27">
      <c r="B450" s="2"/>
      <c r="C450" s="2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2:27">
      <c r="B451" s="2"/>
      <c r="C451" s="2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2:27">
      <c r="B452" s="2"/>
      <c r="C452" s="2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2:27">
      <c r="B453" s="2"/>
      <c r="C453" s="2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2:27">
      <c r="B454" s="2"/>
      <c r="C454" s="2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2:27">
      <c r="B455" s="2"/>
      <c r="C455" s="2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2:27">
      <c r="B456" s="2"/>
      <c r="C456" s="2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2:27">
      <c r="B457" s="2"/>
      <c r="C457" s="2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2:27">
      <c r="B458" s="2"/>
      <c r="C458" s="2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2:27">
      <c r="B459" s="2"/>
      <c r="C459" s="2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2:27">
      <c r="B460" s="2"/>
      <c r="C460" s="2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2:27">
      <c r="B461" s="2"/>
      <c r="C461" s="2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2:27">
      <c r="B462" s="2"/>
      <c r="C462" s="2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2:27">
      <c r="B463" s="2"/>
      <c r="C463" s="2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2:27">
      <c r="B464" s="2"/>
      <c r="C464" s="2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2:27">
      <c r="B465" s="2"/>
      <c r="C465" s="2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2:27">
      <c r="B466" s="2"/>
      <c r="C466" s="2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2:27">
      <c r="B467" s="2"/>
      <c r="C467" s="2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2:27">
      <c r="B468" s="2"/>
      <c r="C468" s="2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2:27">
      <c r="B469" s="2"/>
      <c r="C469" s="2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2:27">
      <c r="B470" s="2"/>
      <c r="C470" s="2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2:27">
      <c r="B471" s="2"/>
      <c r="C471" s="2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2:27">
      <c r="B472" s="2"/>
      <c r="C472" s="2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2:27">
      <c r="B473" s="2"/>
      <c r="C473" s="2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2:27">
      <c r="B474" s="2"/>
      <c r="C474" s="2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2:27">
      <c r="B475" s="2"/>
      <c r="C475" s="2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2:27">
      <c r="B476" s="2"/>
      <c r="C476" s="2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2:27">
      <c r="B477" s="2"/>
      <c r="C477" s="2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2:27">
      <c r="B478" s="2"/>
      <c r="C478" s="2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2:27">
      <c r="B479" s="2"/>
      <c r="C479" s="2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2:27">
      <c r="B480" s="2"/>
      <c r="C480" s="2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2:27">
      <c r="B481" s="2"/>
      <c r="C481" s="2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2:27">
      <c r="B482" s="2"/>
      <c r="C482" s="2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2:27">
      <c r="B483" s="2"/>
      <c r="C483" s="2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2:27">
      <c r="B484" s="2"/>
      <c r="C484" s="2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2:27">
      <c r="B485" s="2"/>
      <c r="C485" s="2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2:27">
      <c r="B486" s="2"/>
      <c r="C486" s="2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2:27">
      <c r="B487" s="2"/>
      <c r="C487" s="2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2:27">
      <c r="B488" s="2"/>
      <c r="C488" s="2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2:27">
      <c r="B489" s="2"/>
      <c r="C489" s="2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2:27">
      <c r="B490" s="2"/>
      <c r="C490" s="2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2:27">
      <c r="B491" s="2"/>
      <c r="C491" s="2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2:27">
      <c r="B492" s="2"/>
      <c r="C492" s="2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2:27">
      <c r="B493" s="2"/>
      <c r="C493" s="2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2:27">
      <c r="B494" s="2"/>
      <c r="C494" s="2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2:27">
      <c r="B495" s="2"/>
      <c r="C495" s="2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2:27">
      <c r="B496" s="2"/>
      <c r="C496" s="2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2:27">
      <c r="B497" s="2"/>
      <c r="C497" s="2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2:27">
      <c r="B498" s="2"/>
      <c r="C498" s="2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2:27">
      <c r="B499" s="2"/>
      <c r="C499" s="2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2:27">
      <c r="B500" s="2"/>
      <c r="C500" s="2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2:27">
      <c r="B501" s="2"/>
      <c r="C501" s="2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2:27">
      <c r="B502" s="2"/>
      <c r="C502" s="2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2:27">
      <c r="B503" s="2"/>
      <c r="C503" s="2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2:27">
      <c r="B504" s="2"/>
      <c r="C504" s="2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2:27">
      <c r="B505" s="2"/>
      <c r="C505" s="2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2:27">
      <c r="B506" s="2"/>
      <c r="C506" s="2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2:27">
      <c r="B507" s="2"/>
      <c r="C507" s="2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2:27">
      <c r="B508" s="2"/>
      <c r="C508" s="2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2:27">
      <c r="B509" s="2"/>
      <c r="C509" s="2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2:27">
      <c r="B510" s="2"/>
      <c r="C510" s="2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2:27">
      <c r="B511" s="2"/>
      <c r="C511" s="2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2:27">
      <c r="B512" s="2"/>
      <c r="C512" s="2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2:27">
      <c r="B513" s="2"/>
      <c r="C513" s="2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2:27">
      <c r="B514" s="2"/>
      <c r="C514" s="2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2:27">
      <c r="B515" s="2"/>
      <c r="C515" s="2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2:27">
      <c r="B516" s="2"/>
      <c r="C516" s="2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2:27">
      <c r="B517" s="2"/>
      <c r="C517" s="2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2:27">
      <c r="B518" s="2"/>
      <c r="C518" s="2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2:27">
      <c r="B519" s="2"/>
      <c r="C519" s="2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2:27">
      <c r="B520" s="2"/>
      <c r="C520" s="2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2:27">
      <c r="B521" s="2"/>
      <c r="C521" s="2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2:27">
      <c r="B522" s="2"/>
      <c r="C522" s="2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2:27">
      <c r="B523" s="2"/>
      <c r="C523" s="2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2:27">
      <c r="B524" s="2"/>
      <c r="C524" s="2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2:27">
      <c r="B525" s="2"/>
      <c r="C525" s="2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2:27">
      <c r="B526" s="2"/>
      <c r="C526" s="2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2:27">
      <c r="B527" s="2"/>
      <c r="C527" s="2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2:27">
      <c r="B528" s="2"/>
      <c r="C528" s="2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2:27">
      <c r="B529" s="2"/>
      <c r="C529" s="2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2:27">
      <c r="B530" s="2"/>
      <c r="C530" s="2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2:27">
      <c r="B531" s="2"/>
      <c r="C531" s="2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2:27">
      <c r="B532" s="2"/>
      <c r="C532" s="2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2:27">
      <c r="B533" s="2"/>
      <c r="C533" s="2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2:27">
      <c r="B534" s="2"/>
      <c r="C534" s="2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2:27">
      <c r="B535" s="2"/>
      <c r="C535" s="2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2:27">
      <c r="B536" s="2"/>
      <c r="C536" s="2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2:27">
      <c r="B537" s="2"/>
      <c r="C537" s="2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2:27">
      <c r="B538" s="2"/>
      <c r="C538" s="2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2:27">
      <c r="B539" s="2"/>
      <c r="C539" s="2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2:27">
      <c r="B540" s="2"/>
      <c r="C540" s="2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2:27">
      <c r="B541" s="2"/>
      <c r="C541" s="2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2:27">
      <c r="B542" s="2"/>
      <c r="C542" s="2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2:27">
      <c r="B543" s="2"/>
      <c r="C543" s="2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2:27">
      <c r="B544" s="2"/>
      <c r="C544" s="2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2:27">
      <c r="B545" s="2"/>
      <c r="C545" s="2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2:27">
      <c r="B546" s="2"/>
      <c r="C546" s="2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2:27">
      <c r="B547" s="2"/>
      <c r="C547" s="2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2:27">
      <c r="B548" s="2"/>
      <c r="C548" s="2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2:27">
      <c r="B549" s="2"/>
      <c r="C549" s="2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2:27">
      <c r="B550" s="2"/>
      <c r="C550" s="2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2:27">
      <c r="B551" s="2"/>
      <c r="C551" s="2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2:27">
      <c r="B552" s="2"/>
      <c r="C552" s="2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2:27">
      <c r="B553" s="2"/>
      <c r="C553" s="2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2:27">
      <c r="B554" s="2"/>
      <c r="C554" s="2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2:27">
      <c r="B555" s="2"/>
      <c r="C555" s="2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2:27">
      <c r="B556" s="2"/>
      <c r="C556" s="2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2:27">
      <c r="B557" s="2"/>
      <c r="C557" s="2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2:27">
      <c r="B558" s="2"/>
      <c r="C558" s="2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2:27">
      <c r="B559" s="2"/>
      <c r="C559" s="2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2:27">
      <c r="B560" s="2"/>
      <c r="C560" s="2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2:27">
      <c r="B561" s="2"/>
      <c r="C561" s="2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2:27">
      <c r="B562" s="2"/>
      <c r="C562" s="2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2:27">
      <c r="B563" s="2"/>
      <c r="C563" s="2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2:27">
      <c r="B564" s="2"/>
      <c r="C564" s="2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2:27">
      <c r="B565" s="2"/>
      <c r="C565" s="2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2:27">
      <c r="B566" s="2"/>
      <c r="C566" s="2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2:27">
      <c r="B567" s="2"/>
      <c r="C567" s="2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2:27">
      <c r="B568" s="2"/>
      <c r="C568" s="2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2:27">
      <c r="B569" s="2"/>
      <c r="C569" s="2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2:27">
      <c r="B570" s="2"/>
      <c r="C570" s="2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2:27">
      <c r="B571" s="2"/>
      <c r="C571" s="2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2:27">
      <c r="B572" s="2"/>
      <c r="C572" s="2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2:27">
      <c r="B573" s="2"/>
      <c r="C573" s="2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2:27">
      <c r="B574" s="2"/>
      <c r="C574" s="2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2:27">
      <c r="B575" s="2"/>
      <c r="C575" s="2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2:27">
      <c r="B576" s="2"/>
      <c r="C576" s="2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2:27">
      <c r="B577" s="2"/>
      <c r="C577" s="2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2:27">
      <c r="B578" s="2"/>
      <c r="C578" s="2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2:27">
      <c r="B579" s="2"/>
      <c r="C579" s="2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2:27">
      <c r="B580" s="2"/>
      <c r="C580" s="2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2:27">
      <c r="B581" s="2"/>
      <c r="C581" s="2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2:27">
      <c r="B582" s="2"/>
      <c r="C582" s="2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2:27">
      <c r="B583" s="2"/>
      <c r="C583" s="2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2:27">
      <c r="B584" s="2"/>
      <c r="C584" s="2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2:27">
      <c r="B585" s="2"/>
      <c r="C585" s="2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2:27">
      <c r="B586" s="2"/>
      <c r="C586" s="2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2:27">
      <c r="B587" s="2"/>
      <c r="C587" s="2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2:27">
      <c r="B588" s="2"/>
      <c r="C588" s="2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2:27">
      <c r="B589" s="2"/>
      <c r="C589" s="2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2:27">
      <c r="B590" s="2"/>
      <c r="C590" s="2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2:27">
      <c r="B591" s="2"/>
      <c r="C591" s="2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2:27">
      <c r="B592" s="2"/>
      <c r="C592" s="2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2:27">
      <c r="B593" s="2"/>
      <c r="C593" s="2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2:27">
      <c r="B594" s="2"/>
      <c r="C594" s="2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2:27">
      <c r="B595" s="2"/>
      <c r="C595" s="2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2:27">
      <c r="B596" s="2"/>
      <c r="C596" s="2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2:27">
      <c r="B597" s="2"/>
      <c r="C597" s="2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2:27">
      <c r="B598" s="2"/>
      <c r="C598" s="2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2:27">
      <c r="B599" s="2"/>
      <c r="C599" s="2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2:27">
      <c r="B600" s="2"/>
      <c r="C600" s="2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2:27">
      <c r="B601" s="2"/>
      <c r="C601" s="2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2:27">
      <c r="B602" s="2"/>
      <c r="C602" s="2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2:27">
      <c r="B603" s="2"/>
      <c r="C603" s="2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2:27">
      <c r="B604" s="2"/>
      <c r="C604" s="2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2:27">
      <c r="B605" s="2"/>
      <c r="C605" s="2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2:27">
      <c r="B606" s="2"/>
      <c r="C606" s="2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2:27">
      <c r="B607" s="2"/>
      <c r="C607" s="2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2:27">
      <c r="B608" s="2"/>
      <c r="C608" s="2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2:27">
      <c r="B609" s="2"/>
      <c r="C609" s="2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2:27">
      <c r="B610" s="2"/>
      <c r="C610" s="2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2:27">
      <c r="B611" s="2"/>
      <c r="C611" s="2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2:27">
      <c r="B612" s="2"/>
      <c r="C612" s="2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2:27">
      <c r="B613" s="2"/>
      <c r="C613" s="2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2:27">
      <c r="B614" s="2"/>
      <c r="C614" s="2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2:27">
      <c r="B615" s="2"/>
      <c r="C615" s="2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2:27">
      <c r="B616" s="2"/>
      <c r="C616" s="2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2:27">
      <c r="B617" s="2"/>
      <c r="C617" s="2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2:27">
      <c r="B618" s="2"/>
      <c r="C618" s="2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2:27">
      <c r="B619" s="2"/>
      <c r="C619" s="2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2:27">
      <c r="B620" s="2"/>
      <c r="C620" s="2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2:27">
      <c r="B621" s="2"/>
      <c r="C621" s="2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2:27">
      <c r="B622" s="2"/>
      <c r="C622" s="2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2:27">
      <c r="B623" s="2"/>
      <c r="C623" s="2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2:27">
      <c r="B624" s="2"/>
      <c r="C624" s="2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2:27">
      <c r="B625" s="2"/>
      <c r="C625" s="2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2:27">
      <c r="B626" s="2"/>
      <c r="C626" s="2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2:27">
      <c r="B627" s="2"/>
      <c r="C627" s="2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2:27">
      <c r="B628" s="2"/>
      <c r="C628" s="2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2:27">
      <c r="B629" s="2"/>
      <c r="C629" s="2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2:27">
      <c r="B630" s="2"/>
      <c r="C630" s="2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2:27">
      <c r="B631" s="2"/>
      <c r="C631" s="2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2:27">
      <c r="B632" s="2"/>
      <c r="C632" s="2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2:27">
      <c r="B633" s="2"/>
      <c r="C633" s="2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2:27">
      <c r="B634" s="2"/>
      <c r="C634" s="2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2:27">
      <c r="B635" s="2"/>
      <c r="C635" s="2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2:27">
      <c r="B636" s="2"/>
      <c r="C636" s="2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2:27">
      <c r="B637" s="2"/>
      <c r="C637" s="2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2:27">
      <c r="B638" s="2"/>
      <c r="C638" s="2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2:27">
      <c r="B639" s="2"/>
      <c r="C639" s="2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2:27">
      <c r="B640" s="2"/>
      <c r="C640" s="2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2:27">
      <c r="B641" s="2"/>
      <c r="C641" s="2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2:27">
      <c r="B642" s="2"/>
      <c r="C642" s="2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2:27">
      <c r="B643" s="2"/>
      <c r="C643" s="2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2:27">
      <c r="B644" s="2"/>
      <c r="C644" s="2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2:27">
      <c r="B645" s="2"/>
      <c r="C645" s="2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2:27">
      <c r="B646" s="2"/>
      <c r="C646" s="2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2:27">
      <c r="B647" s="2"/>
      <c r="C647" s="2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2:27">
      <c r="B648" s="2"/>
      <c r="C648" s="2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2:27">
      <c r="B649" s="2"/>
      <c r="C649" s="2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2:27">
      <c r="B650" s="2"/>
      <c r="C650" s="2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2:27">
      <c r="B651" s="2"/>
      <c r="C651" s="2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2:27">
      <c r="B652" s="2"/>
      <c r="C652" s="2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2:27">
      <c r="B653" s="2"/>
      <c r="C653" s="2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2:27">
      <c r="B654" s="2"/>
      <c r="C654" s="2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2:27">
      <c r="B655" s="2"/>
      <c r="C655" s="2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2:27">
      <c r="B656" s="2"/>
      <c r="C656" s="2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2:27">
      <c r="B657" s="2"/>
      <c r="C657" s="2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2:27">
      <c r="B658" s="2"/>
      <c r="C658" s="2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2:27">
      <c r="B659" s="2"/>
      <c r="C659" s="2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2:27">
      <c r="B660" s="2"/>
      <c r="C660" s="2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2:27">
      <c r="B661" s="2"/>
      <c r="C661" s="2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2:27">
      <c r="B662" s="2"/>
      <c r="C662" s="2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2:27">
      <c r="B663" s="2"/>
      <c r="C663" s="2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2:27">
      <c r="B664" s="2"/>
      <c r="C664" s="2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2:27">
      <c r="B665" s="2"/>
      <c r="C665" s="2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2:27">
      <c r="B666" s="2"/>
      <c r="C666" s="2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2:27">
      <c r="B667" s="2"/>
      <c r="C667" s="2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2:27">
      <c r="B668" s="2"/>
      <c r="C668" s="2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2:27">
      <c r="B669" s="2"/>
      <c r="C669" s="2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2:27">
      <c r="B670" s="2"/>
      <c r="C670" s="2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2:27">
      <c r="B671" s="2"/>
      <c r="C671" s="2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2:27">
      <c r="B672" s="2"/>
      <c r="C672" s="2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2:27">
      <c r="B673" s="2"/>
      <c r="C673" s="2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2:27">
      <c r="B674" s="2"/>
      <c r="C674" s="2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2:27">
      <c r="B675" s="2"/>
      <c r="C675" s="2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2:27">
      <c r="B676" s="2"/>
      <c r="C676" s="2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2:27">
      <c r="B677" s="2"/>
      <c r="C677" s="2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2:27">
      <c r="B678" s="2"/>
      <c r="C678" s="2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2:27">
      <c r="B679" s="2"/>
      <c r="C679" s="2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2:27">
      <c r="B680" s="2"/>
      <c r="C680" s="2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2:27">
      <c r="B681" s="2"/>
      <c r="C681" s="2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2:27">
      <c r="B682" s="2"/>
      <c r="C682" s="2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2:27">
      <c r="B683" s="2"/>
      <c r="C683" s="2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2:27">
      <c r="B684" s="2"/>
      <c r="C684" s="2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2:27">
      <c r="B685" s="2"/>
      <c r="C685" s="2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2:27">
      <c r="B686" s="2"/>
      <c r="C686" s="2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2:27">
      <c r="B687" s="2"/>
      <c r="C687" s="2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2:27">
      <c r="B688" s="2"/>
      <c r="C688" s="2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2:27">
      <c r="B689" s="2"/>
      <c r="C689" s="2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2:27">
      <c r="B690" s="2"/>
      <c r="C690" s="2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2:27">
      <c r="B691" s="2"/>
      <c r="C691" s="2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2:27">
      <c r="B692" s="2"/>
      <c r="C692" s="2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2:27">
      <c r="B693" s="2"/>
      <c r="C693" s="2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2:27">
      <c r="B694" s="2"/>
      <c r="C694" s="2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2:27">
      <c r="B695" s="2"/>
      <c r="C695" s="2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2:27">
      <c r="B696" s="2"/>
      <c r="C696" s="2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2:27">
      <c r="B697" s="2"/>
      <c r="C697" s="2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2:27">
      <c r="B698" s="2"/>
      <c r="C698" s="2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2:27">
      <c r="B699" s="2"/>
      <c r="C699" s="2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2:27">
      <c r="B700" s="2"/>
      <c r="C700" s="2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2:27">
      <c r="B701" s="2"/>
      <c r="C701" s="2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2:27">
      <c r="B702" s="2"/>
      <c r="C702" s="2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2:27">
      <c r="B703" s="2"/>
      <c r="C703" s="2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2:27">
      <c r="B704" s="2"/>
      <c r="C704" s="2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2:27">
      <c r="B705" s="2"/>
      <c r="C705" s="2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2:27">
      <c r="B706" s="2"/>
      <c r="C706" s="2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2:27">
      <c r="B707" s="2"/>
      <c r="C707" s="2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2:27">
      <c r="B708" s="2"/>
      <c r="C708" s="2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2:27">
      <c r="B709" s="2"/>
      <c r="C709" s="2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2:27">
      <c r="B710" s="2"/>
      <c r="C710" s="2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2:27">
      <c r="B711" s="2"/>
      <c r="C711" s="2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2:27">
      <c r="B712" s="2"/>
      <c r="C712" s="2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2:27">
      <c r="B713" s="2"/>
      <c r="C713" s="2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2:27">
      <c r="B714" s="2"/>
      <c r="C714" s="2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2:27">
      <c r="B715" s="2"/>
      <c r="C715" s="2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2:27">
      <c r="B716" s="2"/>
      <c r="C716" s="2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2:27">
      <c r="B717" s="2"/>
      <c r="C717" s="2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2:27">
      <c r="B718" s="2"/>
      <c r="C718" s="2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2:27">
      <c r="B719" s="2"/>
      <c r="C719" s="2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2:27">
      <c r="B720" s="2"/>
      <c r="C720" s="2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2:27">
      <c r="B721" s="2"/>
      <c r="C721" s="2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2:27">
      <c r="B722" s="2"/>
      <c r="C722" s="2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2:27">
      <c r="B723" s="2"/>
      <c r="C723" s="2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2:27">
      <c r="B724" s="2"/>
      <c r="C724" s="2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2:27">
      <c r="B725" s="2"/>
      <c r="C725" s="2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2:27">
      <c r="B726" s="2"/>
      <c r="C726" s="2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2:27">
      <c r="B727" s="2"/>
      <c r="C727" s="2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2:27">
      <c r="B728" s="2"/>
      <c r="C728" s="2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2:27">
      <c r="B729" s="2"/>
      <c r="C729" s="2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2:27">
      <c r="B730" s="2"/>
      <c r="C730" s="2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2:27">
      <c r="B731" s="2"/>
      <c r="C731" s="2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2:27">
      <c r="B732" s="2"/>
      <c r="C732" s="2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2:27">
      <c r="B733" s="2"/>
      <c r="C733" s="2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2:27">
      <c r="B734" s="2"/>
      <c r="C734" s="2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2:27">
      <c r="B735" s="2"/>
      <c r="C735" s="2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2:27">
      <c r="B736" s="2"/>
      <c r="C736" s="2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2:27">
      <c r="B737" s="2"/>
      <c r="C737" s="2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2:27">
      <c r="B738" s="2"/>
      <c r="C738" s="2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2:27">
      <c r="B739" s="2"/>
      <c r="C739" s="2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2:27">
      <c r="B740" s="2"/>
      <c r="C740" s="2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2:27">
      <c r="B741" s="2"/>
      <c r="C741" s="2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2:27">
      <c r="B742" s="2"/>
      <c r="C742" s="2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2:27">
      <c r="B743" s="2"/>
      <c r="C743" s="2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2:27">
      <c r="B744" s="2"/>
      <c r="C744" s="2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2:27">
      <c r="B745" s="2"/>
      <c r="C745" s="2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2:27">
      <c r="B746" s="2"/>
      <c r="C746" s="2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2:27">
      <c r="B747" s="2"/>
      <c r="C747" s="2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2:27">
      <c r="B748" s="2"/>
      <c r="C748" s="2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2:27">
      <c r="B749" s="2"/>
      <c r="C749" s="2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2:27">
      <c r="B750" s="2"/>
      <c r="C750" s="2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2:27">
      <c r="B751" s="2"/>
      <c r="C751" s="2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2:27">
      <c r="B752" s="2"/>
      <c r="C752" s="2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2:27">
      <c r="B753" s="2"/>
      <c r="C753" s="2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2:27">
      <c r="B754" s="2"/>
      <c r="C754" s="2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2:27">
      <c r="B755" s="2"/>
      <c r="C755" s="2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2:27">
      <c r="B756" s="2"/>
      <c r="C756" s="2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2:27">
      <c r="B757" s="2"/>
      <c r="C757" s="2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2:27">
      <c r="B758" s="2"/>
      <c r="C758" s="2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2:27">
      <c r="B759" s="2"/>
      <c r="C759" s="2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2:27">
      <c r="B760" s="2"/>
      <c r="C760" s="2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2:27">
      <c r="B761" s="2"/>
      <c r="C761" s="2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2:27">
      <c r="B762" s="2"/>
      <c r="C762" s="2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2:27">
      <c r="B763" s="2"/>
      <c r="C763" s="2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2:27">
      <c r="B764" s="2"/>
      <c r="C764" s="2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2:27">
      <c r="B765" s="2"/>
      <c r="C765" s="2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2:27">
      <c r="B766" s="2"/>
      <c r="C766" s="2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2:27">
      <c r="B767" s="2"/>
      <c r="C767" s="2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2:27">
      <c r="B768" s="2"/>
      <c r="C768" s="2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2:27">
      <c r="B769" s="2"/>
      <c r="C769" s="2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2:27">
      <c r="B770" s="2"/>
      <c r="C770" s="2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2:27">
      <c r="B771" s="2"/>
      <c r="C771" s="2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2:27">
      <c r="B772" s="2"/>
      <c r="C772" s="2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2:27">
      <c r="B773" s="2"/>
      <c r="C773" s="2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2:27">
      <c r="B774" s="2"/>
      <c r="C774" s="2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2:27">
      <c r="B775" s="2"/>
      <c r="C775" s="2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2:27">
      <c r="B776" s="2"/>
      <c r="C776" s="2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2:27">
      <c r="B777" s="2"/>
      <c r="C777" s="2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2:27">
      <c r="B778" s="2"/>
      <c r="C778" s="2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2:27">
      <c r="B779" s="2"/>
      <c r="C779" s="2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2:27">
      <c r="B780" s="2"/>
      <c r="C780" s="2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2:27">
      <c r="B781" s="2"/>
      <c r="C781" s="2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2:27">
      <c r="B782" s="2"/>
      <c r="C782" s="2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2:27">
      <c r="B783" s="2"/>
      <c r="C783" s="2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2:27">
      <c r="B784" s="2"/>
      <c r="C784" s="2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2:27">
      <c r="B785" s="2"/>
      <c r="C785" s="2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2:27">
      <c r="B786" s="2"/>
      <c r="C786" s="2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2:27">
      <c r="B787" s="2"/>
      <c r="C787" s="2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2:27">
      <c r="B788" s="2"/>
      <c r="C788" s="2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2:27">
      <c r="B789" s="2"/>
      <c r="C789" s="2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2:27">
      <c r="B790" s="2"/>
      <c r="C790" s="2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2:27">
      <c r="B791" s="2"/>
      <c r="C791" s="2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2:27">
      <c r="B792" s="2"/>
      <c r="C792" s="2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2:27">
      <c r="B793" s="2"/>
      <c r="C793" s="2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2:27">
      <c r="B794" s="2"/>
      <c r="C794" s="2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2:27">
      <c r="B795" s="2"/>
      <c r="C795" s="2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2:27">
      <c r="B796" s="2"/>
      <c r="C796" s="2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2:27">
      <c r="B797" s="2"/>
      <c r="C797" s="2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2:27">
      <c r="B798" s="2"/>
      <c r="C798" s="2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2:27">
      <c r="B799" s="2"/>
      <c r="C799" s="2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2:27">
      <c r="B800" s="2"/>
      <c r="C800" s="2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2:27">
      <c r="B801" s="2"/>
      <c r="C801" s="2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2:27">
      <c r="B802" s="2"/>
      <c r="C802" s="2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2:27">
      <c r="B803" s="2"/>
      <c r="C803" s="2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2:27">
      <c r="B804" s="2"/>
      <c r="C804" s="2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2:27">
      <c r="B805" s="2"/>
      <c r="C805" s="2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2:27">
      <c r="B806" s="2"/>
      <c r="C806" s="2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2:27">
      <c r="B807" s="2"/>
      <c r="C807" s="2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2:27">
      <c r="B808" s="2"/>
      <c r="C808" s="2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2:27">
      <c r="B809" s="2"/>
      <c r="C809" s="2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2:27">
      <c r="B810" s="2"/>
      <c r="C810" s="2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2:27">
      <c r="B811" s="2"/>
      <c r="C811" s="2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2:27">
      <c r="B812" s="2"/>
      <c r="C812" s="2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2:27">
      <c r="B813" s="2"/>
      <c r="C813" s="2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2:27">
      <c r="B814" s="2"/>
      <c r="C814" s="2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2:27">
      <c r="B815" s="2"/>
      <c r="C815" s="2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2:27">
      <c r="B816" s="2"/>
      <c r="C816" s="2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2:27">
      <c r="B817" s="2"/>
      <c r="C817" s="2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2:27">
      <c r="B818" s="2"/>
      <c r="C818" s="2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2:27">
      <c r="B819" s="2"/>
      <c r="C819" s="2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2:27">
      <c r="B820" s="2"/>
      <c r="C820" s="2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2:27">
      <c r="B821" s="2"/>
      <c r="C821" s="2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2:27">
      <c r="B822" s="2"/>
      <c r="C822" s="2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2:27">
      <c r="B823" s="2"/>
      <c r="C823" s="2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2:27">
      <c r="B824" s="2"/>
      <c r="C824" s="2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2:27">
      <c r="B825" s="2"/>
      <c r="C825" s="2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2:27">
      <c r="B826" s="2"/>
      <c r="C826" s="2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2:27">
      <c r="B827" s="2"/>
      <c r="C827" s="2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2:27">
      <c r="B828" s="2"/>
      <c r="C828" s="2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2:27">
      <c r="B829" s="2"/>
      <c r="C829" s="2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2:27">
      <c r="B830" s="2"/>
      <c r="C830" s="2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2:27">
      <c r="B831" s="2"/>
      <c r="C831" s="2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2:27">
      <c r="B832" s="2"/>
      <c r="C832" s="2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2:27">
      <c r="B833" s="2"/>
      <c r="C833" s="2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2:27">
      <c r="B834" s="2"/>
      <c r="C834" s="2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2:27">
      <c r="B835" s="2"/>
      <c r="C835" s="2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2:27">
      <c r="B836" s="2"/>
      <c r="C836" s="2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2:27">
      <c r="B837" s="2"/>
      <c r="C837" s="2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2:27">
      <c r="B838" s="2"/>
      <c r="C838" s="2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2:27">
      <c r="B839" s="2"/>
      <c r="C839" s="2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2:27">
      <c r="B840" s="2"/>
      <c r="C840" s="2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2:27">
      <c r="B841" s="2"/>
      <c r="C841" s="2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2:27">
      <c r="B842" s="2"/>
      <c r="C842" s="2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2:27">
      <c r="B843" s="2"/>
      <c r="C843" s="2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2:27">
      <c r="B844" s="2"/>
      <c r="C844" s="2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2:27">
      <c r="B845" s="2"/>
      <c r="C845" s="2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2:27">
      <c r="B846" s="2"/>
      <c r="C846" s="2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2:27">
      <c r="B847" s="2"/>
      <c r="C847" s="2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2:27">
      <c r="B848" s="2"/>
      <c r="C848" s="2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2:27">
      <c r="B849" s="2"/>
      <c r="C849" s="2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2:27">
      <c r="B850" s="2"/>
      <c r="C850" s="2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2:27">
      <c r="B851" s="2"/>
      <c r="C851" s="2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2:27">
      <c r="B852" s="2"/>
      <c r="C852" s="2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2:27">
      <c r="B853" s="2"/>
      <c r="C853" s="2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2:27">
      <c r="B854" s="2"/>
      <c r="C854" s="2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2:27">
      <c r="B855" s="2"/>
      <c r="C855" s="2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2:27">
      <c r="B856" s="2"/>
      <c r="C856" s="2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2:27">
      <c r="B857" s="2"/>
      <c r="C857" s="2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2:27">
      <c r="B858" s="2"/>
      <c r="C858" s="2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2:27">
      <c r="B859" s="2"/>
      <c r="C859" s="2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2:27">
      <c r="B860" s="2"/>
      <c r="C860" s="2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2:27">
      <c r="B861" s="2"/>
      <c r="C861" s="2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2:27">
      <c r="B862" s="2"/>
      <c r="C862" s="2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2:27">
      <c r="B863" s="2"/>
      <c r="C863" s="2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2:27">
      <c r="B864" s="2"/>
      <c r="C864" s="2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2:27">
      <c r="B865" s="2"/>
      <c r="C865" s="2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2:27">
      <c r="B866" s="2"/>
      <c r="C866" s="2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2:27">
      <c r="B867" s="2"/>
      <c r="C867" s="2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2:27">
      <c r="B868" s="2"/>
      <c r="C868" s="2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2:27">
      <c r="B869" s="2"/>
      <c r="C869" s="2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2:27">
      <c r="B870" s="2"/>
      <c r="C870" s="2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2:27">
      <c r="B871" s="2"/>
      <c r="C871" s="2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2:27">
      <c r="B872" s="2"/>
      <c r="C872" s="2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2:27">
      <c r="B873" s="2"/>
      <c r="C873" s="2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2:27">
      <c r="B874" s="2"/>
      <c r="C874" s="2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2:27">
      <c r="B875" s="2"/>
      <c r="C875" s="2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2:27">
      <c r="B876" s="2"/>
      <c r="C876" s="2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2:27">
      <c r="B877" s="2"/>
      <c r="C877" s="2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2:27">
      <c r="B878" s="2"/>
      <c r="C878" s="2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2:27">
      <c r="B879" s="2"/>
      <c r="C879" s="2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2:27">
      <c r="B880" s="2"/>
      <c r="C880" s="2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2:27">
      <c r="B881" s="2"/>
      <c r="C881" s="2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2:27">
      <c r="B882" s="2"/>
      <c r="C882" s="2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2:27">
      <c r="B883" s="2"/>
      <c r="C883" s="2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2:27">
      <c r="B884" s="2"/>
      <c r="C884" s="2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2:27">
      <c r="B885" s="2"/>
      <c r="C885" s="2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2:27">
      <c r="B886" s="2"/>
      <c r="C886" s="2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2:27">
      <c r="B887" s="2"/>
      <c r="C887" s="2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2:27">
      <c r="B888" s="2"/>
      <c r="C888" s="2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2:27">
      <c r="B889" s="2"/>
      <c r="C889" s="2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2:27">
      <c r="B890" s="2"/>
      <c r="C890" s="2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2:27">
      <c r="B891" s="2"/>
      <c r="C891" s="2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2:27">
      <c r="B892" s="2"/>
      <c r="C892" s="2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2:27">
      <c r="B893" s="2"/>
      <c r="C893" s="2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2:27">
      <c r="B894" s="2"/>
      <c r="C894" s="2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2:27">
      <c r="B895" s="2"/>
      <c r="C895" s="2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2:27">
      <c r="B896" s="2"/>
      <c r="C896" s="2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2:27">
      <c r="B897" s="2"/>
      <c r="C897" s="2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2:27">
      <c r="B898" s="2"/>
      <c r="C898" s="2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2:27">
      <c r="B899" s="2"/>
      <c r="C899" s="2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2:27">
      <c r="B900" s="2"/>
      <c r="C900" s="2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2:27">
      <c r="B901" s="2"/>
      <c r="C901" s="2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2:27">
      <c r="B902" s="2"/>
      <c r="C902" s="2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2:27">
      <c r="B903" s="2"/>
      <c r="C903" s="2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2:27">
      <c r="B904" s="2"/>
      <c r="C904" s="2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2:27">
      <c r="B905" s="2"/>
      <c r="C905" s="2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2:27">
      <c r="B906" s="2"/>
      <c r="C906" s="2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2:27">
      <c r="B907" s="2"/>
      <c r="C907" s="2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2:27">
      <c r="B908" s="2"/>
      <c r="C908" s="2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2:27">
      <c r="B909" s="2"/>
      <c r="C909" s="2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2:27">
      <c r="B910" s="2"/>
      <c r="C910" s="2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2:27">
      <c r="B911" s="2"/>
      <c r="C911" s="2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2:27">
      <c r="B912" s="2"/>
      <c r="C912" s="2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2:27">
      <c r="B913" s="2"/>
      <c r="C913" s="2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2:27">
      <c r="B914" s="2"/>
      <c r="C914" s="2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</sheetData>
  <mergeCells count="9">
    <mergeCell ref="R9:R98"/>
    <mergeCell ref="B11:Q11"/>
    <mergeCell ref="B57:Q57"/>
    <mergeCell ref="A9:A98"/>
    <mergeCell ref="B9:Q9"/>
    <mergeCell ref="B10:Q10"/>
    <mergeCell ref="B54:Q55"/>
    <mergeCell ref="B56:Q56"/>
    <mergeCell ref="B98:Q98"/>
  </mergeCells>
  <conditionalFormatting sqref="D1:D8">
    <cfRule type="expression" dxfId="0" priority="1">
      <formula>LEFT(D1,1)="1"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Receitas</vt:lpstr>
      <vt:lpstr>Desp_CatEco</vt:lpstr>
      <vt:lpstr>Desp_Função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dcterms:modified xsi:type="dcterms:W3CDTF">2017-05-24T21:21:08Z</dcterms:modified>
</cp:coreProperties>
</file>